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"/>
    </mc:Choice>
  </mc:AlternateContent>
  <bookViews>
    <workbookView xWindow="0" yWindow="0" windowWidth="28800" windowHeight="12525"/>
  </bookViews>
  <sheets>
    <sheet name="НАЦ ЦЕЛЬ (1)" sheetId="3" r:id="rId1"/>
    <sheet name="НАЦ ЦЕЛЬ (2)" sheetId="2" r:id="rId2"/>
    <sheet name="НАЦ ЦЕЛЬ (3)" sheetId="1" r:id="rId3"/>
    <sheet name="НАЦ ЦЕЛЬ (4)" sheetId="9" r:id="rId4"/>
    <sheet name="Благоустр 2019-2021" sheetId="5" state="hidden" r:id="rId5"/>
    <sheet name="ОКС 2019-2021" sheetId="7" state="hidden" r:id="rId6"/>
  </sheets>
  <definedNames>
    <definedName name="_xlnm._FilterDatabase" localSheetId="0" hidden="1">'НАЦ ЦЕЛЬ (1)'!$B$4:$BM$32</definedName>
    <definedName name="_xlnm._FilterDatabase" localSheetId="1" hidden="1">'НАЦ ЦЕЛЬ (2)'!$B$4:$BN$26</definedName>
    <definedName name="_xlnm._FilterDatabase" localSheetId="2" hidden="1">'НАЦ ЦЕЛЬ (3)'!$A$4:$BP$92</definedName>
    <definedName name="_xlnm._FilterDatabase" localSheetId="3" hidden="1">'НАЦ ЦЕЛЬ (4)'!$A$4:$BS$5</definedName>
    <definedName name="_xlnm._FilterDatabase" localSheetId="5" hidden="1">'ОКС 2019-2021'!$A$3:$F$240</definedName>
    <definedName name="_xlnm.Print_Area" localSheetId="5">'ОКС 2019-2021'!$A:$F</definedName>
  </definedNames>
  <calcPr calcId="162913" calcMode="manual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10" i="1" l="1"/>
  <c r="D131" i="7" l="1"/>
  <c r="D130" i="7"/>
  <c r="BP11" i="1" l="1"/>
</calcChain>
</file>

<file path=xl/sharedStrings.xml><?xml version="1.0" encoding="utf-8"?>
<sst xmlns="http://schemas.openxmlformats.org/spreadsheetml/2006/main" count="4242" uniqueCount="1166">
  <si>
    <t>Народный ревизор</t>
  </si>
  <si>
    <t>ФИО</t>
  </si>
  <si>
    <t>Контактные данные</t>
  </si>
  <si>
    <t xml:space="preserve">Национальная цель: КОМФОРТНАЯ И БЕЗОПАСНАЯ СРЕДА ДЛЯ ЖИЗНИ </t>
  </si>
  <si>
    <t>Наименование объекта</t>
  </si>
  <si>
    <t>Вид работ</t>
  </si>
  <si>
    <t>Расположение  объекта</t>
  </si>
  <si>
    <t>Мощность и характеристики объекта</t>
  </si>
  <si>
    <t>ГРБС</t>
  </si>
  <si>
    <t>Участник РП от Заказчика( ответственный исполнитель по объекту)</t>
  </si>
  <si>
    <t>Дата начала реализации</t>
  </si>
  <si>
    <t>Дата окончания реализации</t>
  </si>
  <si>
    <t>Наличие земельного участка</t>
  </si>
  <si>
    <t>I. Проектно-сметная документация</t>
  </si>
  <si>
    <t>II. Государственная экспертиза проекта</t>
  </si>
  <si>
    <t>Разрешение на проведение работ</t>
  </si>
  <si>
    <t>III. Строительно-монтажные и иные работы</t>
  </si>
  <si>
    <t>IV. Итоговая проверка госстройнадзора</t>
  </si>
  <si>
    <t>VI. Ввод в эксплуатацию</t>
  </si>
  <si>
    <t>VII.Дата получения лицензии, иных документов, разрещающий эксплуатацию объекта</t>
  </si>
  <si>
    <t>График контрольных мероприятий в рамках мониторинга реализации региональных проектов</t>
  </si>
  <si>
    <t>Значение</t>
  </si>
  <si>
    <t>Единица измерения (по ОКЕИ)</t>
  </si>
  <si>
    <t>наименование</t>
  </si>
  <si>
    <t>ФИО, должность</t>
  </si>
  <si>
    <t xml:space="preserve">Контактные данные </t>
  </si>
  <si>
    <t>План</t>
  </si>
  <si>
    <t>Факт</t>
  </si>
  <si>
    <t>Прогноз</t>
  </si>
  <si>
    <t xml:space="preserve"> Конкурcные процедуры на ПСД</t>
  </si>
  <si>
    <t>Проектные работы</t>
  </si>
  <si>
    <t>Конкурcные процедуры на экспертизу</t>
  </si>
  <si>
    <t>Экспертные работы</t>
  </si>
  <si>
    <t xml:space="preserve"> Конкурcные процедуры </t>
  </si>
  <si>
    <t>Проведение работ</t>
  </si>
  <si>
    <t>Дата начала проверки</t>
  </si>
  <si>
    <t>Дата завершения проверки</t>
  </si>
  <si>
    <t>Плановая дата ввода объекта в эксплуатацию (в соответствии с государственным контрактом)</t>
  </si>
  <si>
    <t>Фактическая дата ввода объекта в эксплуатацию (в соответствии с актом ввода в эксплуатацию)</t>
  </si>
  <si>
    <t>дата начала и завершения контрольного мероприятия (тип контроля - документарный, выездной)</t>
  </si>
  <si>
    <t>дата и номер заключенного контракта на ПСД</t>
  </si>
  <si>
    <t>Прогнозная дата заключения контракта</t>
  </si>
  <si>
    <t>Дата начала проведения работ по контракту</t>
  </si>
  <si>
    <t>Срок завершения работ по контракту</t>
  </si>
  <si>
    <t>Прогнозная дата завершения работ по контракту в случае несоблюдения установленных сроков</t>
  </si>
  <si>
    <t>Дата получения заключения с замечаниями и ответа на них</t>
  </si>
  <si>
    <t>Дата получения положительного заключения</t>
  </si>
  <si>
    <t>Наименование документа и дата выдачи</t>
  </si>
  <si>
    <t>дата заключения контракта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</si>
  <si>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</si>
  <si>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</si>
  <si>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</si>
  <si>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</si>
  <si>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</si>
  <si>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</si>
  <si>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</si>
  <si>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</si>
  <si>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</si>
  <si>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</si>
  <si>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</si>
  <si>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</si>
  <si>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Региональный проект "Чистая вода (Камчатский край)"</t>
  </si>
  <si>
    <t>Строительство</t>
  </si>
  <si>
    <t>Строительство системы хозяйственно-питьевого водоснабжения с. Лесная Тигильского района Камчатского края</t>
  </si>
  <si>
    <t>Камчатский край с. Лесная Тигильского  района</t>
  </si>
  <si>
    <t xml:space="preserve">м. куб/сутки </t>
  </si>
  <si>
    <t>Министерство жилищно-коммунального хозяйства и энергетики Камчатского края</t>
  </si>
  <si>
    <t>Администрация сельсгого поселения "Село Лесная"</t>
  </si>
  <si>
    <t>Заместитель Министра - начальник отдела энергоресурсосбережения и технической политики Министр жилищно-коммунального хозяйства и энергетики Камчатского края Агарков Александр Владимирович</t>
  </si>
  <si>
    <t>8-4152-42-05-35</t>
  </si>
  <si>
    <t>Х</t>
  </si>
  <si>
    <t>в наличии</t>
  </si>
  <si>
    <t>Реконструкция</t>
  </si>
  <si>
    <t xml:space="preserve">Реконструкция </t>
  </si>
  <si>
    <t>Камчатский край п. Ключи Усть-Камчатского района</t>
  </si>
  <si>
    <t>метр</t>
  </si>
  <si>
    <t>Администрация Ключевского сельского поселения</t>
  </si>
  <si>
    <t>8-4152-42-05-36</t>
  </si>
  <si>
    <t>X</t>
  </si>
  <si>
    <t>Региональный проект Формирование комфортной городской среды (Камчатский край)</t>
  </si>
  <si>
    <t>кв.м</t>
  </si>
  <si>
    <t>Министерство строительства и жилищной политики Камчатского края</t>
  </si>
  <si>
    <t>31.03.2022 (документарный)</t>
  </si>
  <si>
    <t>29.07.2022 (выездной)</t>
  </si>
  <si>
    <t>Благоустройство территории «Городской парк отдыха у р. Половинка в Елизовском городском поселении Камчатского края" (проекты победителей Всероссийского конкурса лучших проектов создания комфортной городской среды в малых городах и исторических поселениях)</t>
  </si>
  <si>
    <t>Благоустройство общественные территории (проекты победителей Всероссийского конкурса)</t>
  </si>
  <si>
    <t>г.Елизово, р. Половинка</t>
  </si>
  <si>
    <t>Администрация Елизовского городского поселения</t>
  </si>
  <si>
    <t>Титова Татьяна Сергеевна, заместитель руководителя-начальник отдела модернизации жилищно-коммунальной инфраструктуры и благоустройства Управления жилищно-коммунального хозяйства администрации Елизовского городского поселения</t>
  </si>
  <si>
    <t>8-914-789-5860, egp@admeliovo.ru</t>
  </si>
  <si>
    <t>Благоустройство общественных территорий</t>
  </si>
  <si>
    <t>24.06.2022 (выездной)</t>
  </si>
  <si>
    <t>п. Вулканный, сквер Победы</t>
  </si>
  <si>
    <t>п. Новый, площадка по ул. Молодежная</t>
  </si>
  <si>
    <t>Строительство подъезда к проектируемому  аэровокзалу в г. Елизово от автомобильной дороги А-401 "Подъездная дорога от морского порта Петропавловск-Камчатский к аэропорту Петропавловск-Камчатский (Елизово) на участке км 34"</t>
  </si>
  <si>
    <t xml:space="preserve">3,034
</t>
  </si>
  <si>
    <t>Километр; тысяча метров</t>
  </si>
  <si>
    <t>Министерство транспорта и дорожного строительства Камчатского края</t>
  </si>
  <si>
    <t>консультант отдела дорожного хозяйства Министерства транспорта и дорожного строительства Камчатского края Чепелюк Денис Александрович</t>
  </si>
  <si>
    <t>8-4152-42-74-90</t>
  </si>
  <si>
    <t>№ 45 от 19.11.2021</t>
  </si>
  <si>
    <t>км</t>
  </si>
  <si>
    <t>КГКУ "Управление автомобильных дорог Камчатского края"</t>
  </si>
  <si>
    <t>30.09.2022 (выездной)</t>
  </si>
  <si>
    <t>Национальная цель: ВОЗМОЖНОСТИ ДЛЯ САМОРЕАЛИЗАЦИИ И РАЗВИТИЯ ТАЛАНТОВ</t>
  </si>
  <si>
    <t xml:space="preserve"> Конкурентные процедуры на ПСД</t>
  </si>
  <si>
    <t>Конкурентные процедуры на экспертизу</t>
  </si>
  <si>
    <t xml:space="preserve"> Конкурентные процедуры </t>
  </si>
  <si>
    <t>мест</t>
  </si>
  <si>
    <t>КГКУ "Служба заказчика Министерства строительства и жилищной политики Камчатского края"</t>
  </si>
  <si>
    <t xml:space="preserve">Заместитель начальника КГКУ  "Служба заказчика Министерства строительства и жилищной политики Камчатского края" Еремчук Кирилл Александрович </t>
  </si>
  <si>
    <t>8-4152-46-80-38</t>
  </si>
  <si>
    <t>Средняя общеобразовательная школа в с. Кавалерское Усть-Большерецкого района</t>
  </si>
  <si>
    <t>г. Петропавловск-Камчатский, ул. Вольского</t>
  </si>
  <si>
    <t>8-4152-46-80-39</t>
  </si>
  <si>
    <t xml:space="preserve"> Усть-Большерецкий район,  с. Кавалерское</t>
  </si>
  <si>
    <t>8-4152-46-80-40</t>
  </si>
  <si>
    <t xml:space="preserve">20.07.2021 г. №56/21-ГК </t>
  </si>
  <si>
    <t>06.06.2022 (документарный)</t>
  </si>
  <si>
    <t>12.08.2022 (выездной)</t>
  </si>
  <si>
    <t>10.10.2022 (выездной)</t>
  </si>
  <si>
    <t>Капитальный ремонт</t>
  </si>
  <si>
    <t>Министерство культуры Камчатского края</t>
  </si>
  <si>
    <t>Администрация Елизовского муниципального района</t>
  </si>
  <si>
    <t>Национальная цель: СОХРАНЕНИЕ НАСЕЛЕНИЯ, ЗДОРОВЬЕ И БЛАГОПОЛУЧИЕ ЛЮДЕЙ</t>
  </si>
  <si>
    <t>Федеральный проект "Спорт-норма жизни"</t>
  </si>
  <si>
    <t>Региональный проект  "Спорт-норма жизни (Камчатский край)"</t>
  </si>
  <si>
    <t>кв. метров</t>
  </si>
  <si>
    <t>г. Елизово, Спортивный зал единоборств</t>
  </si>
  <si>
    <t>г. Елизово</t>
  </si>
  <si>
    <t>Министерство спорта Камчатского края</t>
  </si>
  <si>
    <t>МКУ "Елизовское районное управление строительства"</t>
  </si>
  <si>
    <t>Евгения, Управление архитектуры и градостроительства администрации Елизовского городского поселения</t>
  </si>
  <si>
    <t>8-914-787-11-76</t>
  </si>
  <si>
    <t>29.04.2022 (документарный)</t>
  </si>
  <si>
    <t>Федеральный проект "Разработка и реализация программы системной поддержки и повышения качества жизни граждан старшего поколения"</t>
  </si>
  <si>
    <t>Региональный проект  "Разработка и реализация программы системной поддержки и повышения качества жизни граждан старшего поколения (Камчатский край)"</t>
  </si>
  <si>
    <t xml:space="preserve"> Дом-интернат для граждан пожилого возраста на 200  мест</t>
  </si>
  <si>
    <t>14.03.2022 №24/22-ГК
Разработка проектной документации объекта</t>
  </si>
  <si>
    <t>03.10.2022 (документарный)</t>
  </si>
  <si>
    <t>Федеральный проект "Модернизация первичного звена здравоохранения Российской Федерации (Камчатский край)"</t>
  </si>
  <si>
    <t>Региональный проект  "Модернизация первичного звена здравоохранения Российской Федерации (Камчатский край)"</t>
  </si>
  <si>
    <t>с. Апука, Олюторский муниципальный район, Камчатский край, Фельдшерско-акушерский пункт</t>
  </si>
  <si>
    <t>с. Апука, Олюторский муниципальный район</t>
  </si>
  <si>
    <t>посещений в смену</t>
  </si>
  <si>
    <t>с. Крутоберегово, Усть-Камчатский муниципальный район, Камчатский край, Фельдшерский здравпункт. Государственное бюджетное учреждение здравоохранения Камчатского края "Усть-Камчатская районная больница"</t>
  </si>
  <si>
    <t>п. Крутогоровский Соболевского района Камчатского края, Офис врача общей практики</t>
  </si>
  <si>
    <t>Соболевский муниципальный район, поселок Крутогоровский</t>
  </si>
  <si>
    <t>8-4152-46-80-41</t>
  </si>
  <si>
    <t>п. Пионерский, Елизовский муниципальный район, Камчатский край, Врачебная амбулатория. Государственное бюджетное учреждение здравоохранения Камчатского края "Елизовская районная больница"</t>
  </si>
  <si>
    <t>Приобретение</t>
  </si>
  <si>
    <t>Елизовский муниципальный район, п. Пионерский</t>
  </si>
  <si>
    <t>п. Березняки, Елизовский муниципальный район, Камчатский край, Фельдшерско-акушерский пункт</t>
  </si>
  <si>
    <t>Елизовский муниципальный район, п. Березняки</t>
  </si>
  <si>
    <t>8-4152-46-80-45</t>
  </si>
  <si>
    <t>31.05.2022 (выездной)</t>
  </si>
  <si>
    <t>п. Новый, Елизовский муниципальный район, Камчатский край, Фельдшерско-акушерский пункт</t>
  </si>
  <si>
    <t xml:space="preserve"> Елизовский муниципальный район, п. Новый</t>
  </si>
  <si>
    <t>8-4152-46-80-46</t>
  </si>
  <si>
    <t>26.08.2022 (выездной)</t>
  </si>
  <si>
    <t>Карагинская районная больница. Государственное бюджетное учреждение здравоохранения Камчатского края  "Карагинская районная больница"</t>
  </si>
  <si>
    <t>Карагинский муниципальный район, п. Оссора</t>
  </si>
  <si>
    <t>Лопушанский Игорь Леонтьевич</t>
  </si>
  <si>
    <t>Назарова Полина Александровна</t>
  </si>
  <si>
    <t>24.01.2022 № 0138300000121000356</t>
  </si>
  <si>
    <t>ссылка на фото</t>
  </si>
  <si>
    <t>№ 0138300002122000018 от 26.04.2022</t>
  </si>
  <si>
    <t>https://zakupki.gov.ru/epz/order/notice/ea20/view/common-info.html?regNumber=0138300002122000018</t>
  </si>
  <si>
    <t>Ссылка на контракт</t>
  </si>
  <si>
    <t>Здание. Учебный корпус МБОУ "Средняя школа № 40 по ул. Вольского микрорайона "Северо-Восток" в г. Петропавловске - Камчатском</t>
  </si>
  <si>
    <t>https://zakupki.gov.ru/epz/order/notice/ea44/view/common-info.html?regNumber=0138300000121000356</t>
  </si>
  <si>
    <t>https://zakupki.gov.ru/epz/order/notice/ea44/view/common-info.html?regNumber=0838500000521000003</t>
  </si>
  <si>
    <t>https://zakupki.gov.ru/epz/order/notice/ea44/view/common-info.html?regNumber=0838500000521000033</t>
  </si>
  <si>
    <t>https://zakupki.gov.ru/epz/order/notice/ea20/view/documents.html?regNumber=0838500000522000002</t>
  </si>
  <si>
    <t>Антонов Илья</t>
  </si>
  <si>
    <t>8-962-281-30-00</t>
  </si>
  <si>
    <t>Народный эксперт</t>
  </si>
  <si>
    <t>https://drive.google.com/drive/folders/1s2d99wuPt-goV_udAYhh8F7R5BLimpbY?usp=sharing</t>
  </si>
  <si>
    <t>04.05.2022 (документарный)</t>
  </si>
  <si>
    <t>21.10.2022
(выездной)</t>
  </si>
  <si>
    <t>Наименование национального проекта</t>
  </si>
  <si>
    <t xml:space="preserve">Тип работ
</t>
  </si>
  <si>
    <t>Предусмотренный объем финансового обеспечения за весь период реализации, млн. рублей</t>
  </si>
  <si>
    <t>Кассовое освоение за весь период реализации, %</t>
  </si>
  <si>
    <t>Введен в экплуатацию/завершены работы</t>
  </si>
  <si>
    <t>ПЕТРОПАВЛОВСК-КАМЧАТСКИЙ ГОРОДСКОЙ ОКРУГ</t>
  </si>
  <si>
    <t>Демография</t>
  </si>
  <si>
    <t>Детский сад на 170 мест по ул.Арсеньева, г. Петропавловск-Камчатский, 
 (МБДОУ «Детский сад комбинированного вида №3 «Жемчужинка»)</t>
  </si>
  <si>
    <t>Жилье и городская среда</t>
  </si>
  <si>
    <t>Дворовая территория по адресу: проспект Карла Маркса, 2/2</t>
  </si>
  <si>
    <t>Благоустройство</t>
  </si>
  <si>
    <t>Дворовая территория по адресу: проспект Рыбаков, 14</t>
  </si>
  <si>
    <t xml:space="preserve"> Дворовая территория по адресу: улица Виталия Кручины, 3</t>
  </si>
  <si>
    <t>Дворовая территория по адресу: улица Автомобилистов, 35</t>
  </si>
  <si>
    <t>Дворовая территория по адресу: улица Крылова, 10</t>
  </si>
  <si>
    <t>Дворовая территория по адресу: проспект Рыбаков, 9</t>
  </si>
  <si>
    <t>Дворовая территория по адресу: улица Вольского, 4/1</t>
  </si>
  <si>
    <t>Дворовая территория по адресу:  улица Виталия Кручины, 8/2</t>
  </si>
  <si>
    <t>Дворовая территория по адресу:  улица Виталия Кручины, 7</t>
  </si>
  <si>
    <t>Дворовая территория по адресу: улица Фролова, 2</t>
  </si>
  <si>
    <t>Дворовая территория по адресу: улица Автомобилистов, 57</t>
  </si>
  <si>
    <t>Общественная территория по адресу: проспект Победы, 1</t>
  </si>
  <si>
    <t>Общественная территория по адресу:  сквер по улице Звездной (цифровизация)</t>
  </si>
  <si>
    <t>Устройство видеонаблюдения</t>
  </si>
  <si>
    <t xml:space="preserve">Общественная территория по адресу: ул. Озерновская коса (цифровизация) </t>
  </si>
  <si>
    <t>Устройство системы видеонаблюдения</t>
  </si>
  <si>
    <t>Общественная территория по адресу: ул. Ломоносова (цифровизация)</t>
  </si>
  <si>
    <t>Стела-въездной знак «Пакетботы Святой Петр и Святой Павел» на 11 км</t>
  </si>
  <si>
    <t>Общественная территория: Территория зеленой зоны пр. Циолковского, д. 30</t>
  </si>
  <si>
    <t>Общественная территория: Сквер возле памятника В.И. Ленину по ул. Сахалинская</t>
  </si>
  <si>
    <t>Общественная территория: сквер возле монумента "Скорбящей матери" на 10 км</t>
  </si>
  <si>
    <t>Общественная территория: уличный спортивный комплекс по ул. Горького, 2-6</t>
  </si>
  <si>
    <t>Устройство освещения</t>
  </si>
  <si>
    <t>Общественная территория: спортивная площадка по ул .Батарейная</t>
  </si>
  <si>
    <t>Общественная территория: сквер по ул. Кирдищева</t>
  </si>
  <si>
    <t>Дворовая территория: ул. Пограничная, 36</t>
  </si>
  <si>
    <t>Ремонт дворового проезда,обеспечение освещения территории,установка скамеек, урн, оборудование парковки</t>
  </si>
  <si>
    <t>Дворовая территория: пр. Рыбаков, 3</t>
  </si>
  <si>
    <t>Ремонт дворового проезда, тротуаров</t>
  </si>
  <si>
    <t>Дворовая территория: бул. Рыбацкой Славы, 3</t>
  </si>
  <si>
    <t>Ремонт дворового проезда, устройство ливневой канализаци, озеленение</t>
  </si>
  <si>
    <t>Дворовая территория: пр. Карла Маркса 2/2</t>
  </si>
  <si>
    <t>Ремонт дворового проезда, оборудование парковки, озеленение, устройство ливневой канализации</t>
  </si>
  <si>
    <t>Дворовая территория: ул. Ларина 8 к. 4</t>
  </si>
  <si>
    <t>Освещение территори, установка скамеек, урн, оборудование спортивной площадки</t>
  </si>
  <si>
    <t>Дворовая территория:ул. Ларина 6 к. 7</t>
  </si>
  <si>
    <t>Освещение территори, установка скамеек, урн, оборудование детской площадки</t>
  </si>
  <si>
    <t>Дворовая территория: Космический пр., 18</t>
  </si>
  <si>
    <t>Освещение территории, озеленение</t>
  </si>
  <si>
    <t>Дворовая территория: ул. Тушканова 13</t>
  </si>
  <si>
    <t>Ремонт дворового проезда, оборудование парковки, озеленение</t>
  </si>
  <si>
    <t>Дворовая территория: пр.Рыбаков 13/3</t>
  </si>
  <si>
    <t>Установка скамеек, освещение территории, обустройство спортивной площадки, озеленение, устройство тротуара</t>
  </si>
  <si>
    <t>Дворовая территория: ул.Дальняя 38</t>
  </si>
  <si>
    <t>Освещение территории, оборудование парковки</t>
  </si>
  <si>
    <t>Дворовая территория: пр. Циолковского, 30</t>
  </si>
  <si>
    <t>Дворовая территория: ул. Академика Королева, 21</t>
  </si>
  <si>
    <t>Дворовая территория: ул. Академика Курчатова, 1</t>
  </si>
  <si>
    <t>Освещение территории, озеление, установка скамеек</t>
  </si>
  <si>
    <t>Дворовая территория: ул. Кроноцкая 12/2</t>
  </si>
  <si>
    <t>Ремонт дворового проезда, установка скамеек, ремонт смотровых люков, озеленение</t>
  </si>
  <si>
    <t>Дворовая территория: ул. Ларина, 16/2</t>
  </si>
  <si>
    <t>Ремонт дворового проезда, устройство ливневой канализации</t>
  </si>
  <si>
    <t>Дворовая территория: ул. Ларина 6 к. 7</t>
  </si>
  <si>
    <t>Обеспечение освещения территории, озеленение</t>
  </si>
  <si>
    <t>Обеспечение освещения территории, оборудование парковки</t>
  </si>
  <si>
    <t>Обеспечение освещении территории, озеление</t>
  </si>
  <si>
    <t>Обеспечение освещении территории, озеление, установка скамеек</t>
  </si>
  <si>
    <t>Детский сад на 120 мест по проспекту Циолковского в г. Петропавловск-Камчатский ( МАОУ «Средняя школа №31»)</t>
  </si>
  <si>
    <t>Безопасные качественные дороги</t>
  </si>
  <si>
    <t>Выполнение работ по ремонту автомобильной дороги общего пользования по ул. Красная сопка на участке ПК00+00–ПК4+55,52 в г. Петропавловске-Камчатском</t>
  </si>
  <si>
    <t>Ремонт</t>
  </si>
  <si>
    <t>Ремонт автомобильной дороги общего пользования по ул. Ларина  на участке ПК 0+00 – ПК 3+38 в г. Петропавловске-Камчатском</t>
  </si>
  <si>
    <t>Ремонт автомобильной дороги общего пользования по ул. Океанская на участке ПК 21+23 – ПК 23+59 в г. Петропавловске-Камчатском</t>
  </si>
  <si>
    <t>Ремонт  автомобильной дороги общего пользования по ул. Ленинградская  на участке ПК 0+00 – ПК 10+47 в г. Петропавловске-Камчатском</t>
  </si>
  <si>
    <t>Ремонт  автомобильной дороги общего пользования по ул.Приморская на участке ПК00+00–ПК3+313 в г. Петропавловске-Камчатском</t>
  </si>
  <si>
    <t>Ремонт  автомобильной дороги общего пользования  по ул.Светлая- ул.Попова   ПК 0+00 – ПК 7+84 в г. Петропавловске-Камчатском</t>
  </si>
  <si>
    <t>Физкультурно-оздоровительный комплекс с плавательным бассейном в г. Петропавловске-Камчатском</t>
  </si>
  <si>
    <t>ЕЛИЗОВСКИЙ МУНИЦИПАЛЬНЫЙ РАЙОН</t>
  </si>
  <si>
    <t xml:space="preserve">Детский сад на 116 мест по ул. Гришечко 13 Блок "А", Блок "Б"  в г.Елизово  (передан эксплуатирующей организации МБДОУ "Детский сад № 22 "Веселинка")
</t>
  </si>
  <si>
    <t>Выкуп готового помещения</t>
  </si>
  <si>
    <t>Образование</t>
  </si>
  <si>
    <t xml:space="preserve">МБОУ "Елизовская средняя школа  №3" на 990 мест г. Елизово, ул Сопочная 4  
</t>
  </si>
  <si>
    <t>Дворовая территория ул. Ленина, д 53, г. Елизово</t>
  </si>
  <si>
    <t>Дворовая территория ул Завойко, д. 111,  г. Елизово</t>
  </si>
  <si>
    <t>Общественная территория Сквер ул. Ленина 26,28,  г. Елизово</t>
  </si>
  <si>
    <t>Общественная территория Тротуар по ул. Ленина вдоль МКД № 26,28 (район ЗАГСа),  г. Елизово</t>
  </si>
  <si>
    <t>Общественная территория 1 этап благоустройство сквера у памятника Ленину В.И.,  г. Елизово</t>
  </si>
  <si>
    <t>Сквер Космонавтов (сквера Комсомольской славы)  (г. Елизово, ул. Ленина, ул. Рябикова)</t>
  </si>
  <si>
    <t>Общественная территория п. Пионерский, ул. Николая Коляды</t>
  </si>
  <si>
    <t>Общественная территория п. Светлый, улица Луговая</t>
  </si>
  <si>
    <t>Общественная территория Пешеходная зона от улицы Совхозная до ул. Горная в пос. Нагорный</t>
  </si>
  <si>
    <t>Общественная территория Сквер в районе жилого дома № 19 по ул. Молодежная в  пос. Новый</t>
  </si>
  <si>
    <t xml:space="preserve">Общественная территория Сквер, п. Термальный </t>
  </si>
  <si>
    <t>Общественная территория п. Термальный, ул. Ленина</t>
  </si>
  <si>
    <t>Общественная территория Центральный сквер Вулканного городского поселения</t>
  </si>
  <si>
    <t>Общественная территория с. Николаевка, ул. Советская, д. 24,26,28</t>
  </si>
  <si>
    <t>Общественная территория с. Сосновка, ул. Центральная, д. 14,15</t>
  </si>
  <si>
    <t>Общественная территория  Раздольненское сельское  поселение Сквер 
по ул. Ралдугино 17</t>
  </si>
  <si>
    <t>Общественная территория  Раздольненское сельское  поселение 60 Лет Октября</t>
  </si>
  <si>
    <t>Дворовая территория Раздольненское сельское  поселение ул. Кольцевая 8</t>
  </si>
  <si>
    <t>Дворовая территория с. Коряки  ул. Геологов, д. 12</t>
  </si>
  <si>
    <t>Общественная территория с. Коряки Аллея</t>
  </si>
  <si>
    <t>Общественная территория г. Елизово, благоустройство сквера у памятника В.И. Ленину (2 этап)</t>
  </si>
  <si>
    <t>Устройство покрытия из тротуарной плитки, освещение, озеленение, установка ограждений, установка видеонаблюдения</t>
  </si>
  <si>
    <t>Общественная территория Территория (площадь) прилегающая к памятнику Ленину В.И. г. Елизово</t>
  </si>
  <si>
    <t>Устройство асфальтобетонного покрытия</t>
  </si>
  <si>
    <t>Общественная территория Сквер «Отдыхайка», по ул. Ленина, 32 г. Елизово</t>
  </si>
  <si>
    <t xml:space="preserve">Установка городских скамеек </t>
  </si>
  <si>
    <t>Общественная территория Сквер мкр. «Пограничный» по ул. Завойко г. Елизово</t>
  </si>
  <si>
    <t>Общественная территория Площадка для отдыха и занятий спортом (стадион «Строитель») г. Елизово</t>
  </si>
  <si>
    <t>Установка малых архитектурных форм</t>
  </si>
  <si>
    <t>Дворовая территория ул. Завойко, д.31
 г. Елизово</t>
  </si>
  <si>
    <t>Асфальтирование проезжей части дворового проезда, освещение, установка скамеек, урн</t>
  </si>
  <si>
    <t>Дворовая территория ул. Завойко, д.65 
г. Елизово</t>
  </si>
  <si>
    <t>Общественная территория п. Вулканный Центральный сквер</t>
  </si>
  <si>
    <t>Ремонт тротуара</t>
  </si>
  <si>
    <t>Общественная территория Николаевское сельское поселение Детская площадка ул. Центральная, д. 7</t>
  </si>
  <si>
    <t>Установка воркаута</t>
  </si>
  <si>
    <t>Общественная территория Пионерское сельское поселение Аллея по  ул. Виталия Бонивура д.14</t>
  </si>
  <si>
    <t>Установка лавочек, урн, освещение</t>
  </si>
  <si>
    <t>Общественная территория Корякское сельское поселение 
Аллея по ул. Дорожная</t>
  </si>
  <si>
    <t xml:space="preserve">Озеленение </t>
  </si>
  <si>
    <t xml:space="preserve"> Общественная территория п. Термальный ул. Ленина (2 этап)</t>
  </si>
  <si>
    <t>Общественная территория п. Термальный, ул. Промысловая (1 этап)</t>
  </si>
  <si>
    <t>Общественная территория Новоачинское сельское поселение Пешеходная зона от улицы Совхозная до ул. Горная</t>
  </si>
  <si>
    <t>Общественная территория п. Раздольный ул. Ролдугина, 17</t>
  </si>
  <si>
    <t>Установка урн, лавок, фонарей на территории сквера</t>
  </si>
  <si>
    <t>Дворовая территория г. Елизово
 ул. Завойко, д.31</t>
  </si>
  <si>
    <t>Дворовая территория г. Елизово
 ул. Завойко, д.65</t>
  </si>
  <si>
    <t>Дворовая территория п. Зеленый
ул. Юбилейная д. 10</t>
  </si>
  <si>
    <t>Ремонт дворового проезда</t>
  </si>
  <si>
    <t>Дворовая территория п. Пионерский
ул. В.Бонивура,1</t>
  </si>
  <si>
    <t>Детский сад на 260 мест по ул. Геофизическая в г. Елизово  (МБДОУ № 2 детский сад «Жемчужинка»)</t>
  </si>
  <si>
    <t>Детский сад на 150 мест по ул. Дальневосточная в г. Елизово ( МБДОУ № 3 детский сад «Жар-птица»)</t>
  </si>
  <si>
    <t>Капитальный ремонт автомобильной дороги Елизово – Паратунка, обустройство недостающим электроосвещением (1 этап) и содержание линии наружного электроосвещения на автомобильной дороге Елизово – Паратунка (1 этап) в рамках контракта жизненного цикла</t>
  </si>
  <si>
    <t xml:space="preserve">Капитальный ремонт и содержание в период
01.12.2021 - 31.12.2024 </t>
  </si>
  <si>
    <t>Ремонт автомобильной дороги Елизово - Паратунка на участке км 24+338 - км 29+900</t>
  </si>
  <si>
    <t>МИЛЬКОВСКИЙ МУНИЦИПАЛЬНЫЙ РАЙОН</t>
  </si>
  <si>
    <t>Дворовая территория с. Мильково, ул. Партизанская, д. 46</t>
  </si>
  <si>
    <t>Дворовая территория с. Мильково, ул. Партизанская, д. 48</t>
  </si>
  <si>
    <t>Дворовая территория с. Мильково, ул. Партизанская, д. 50</t>
  </si>
  <si>
    <t>Дворовая территория с. Мильково, ул. Победы, д. 7</t>
  </si>
  <si>
    <t>Дворовая территория с. Мильково, ул. Победы, д. 4</t>
  </si>
  <si>
    <t>Дворовая территория с. Мильково, ул. Победы, д. 6</t>
  </si>
  <si>
    <t>Дворовая территория с. Мильково, пр-кт Космонавтов, д. 5</t>
  </si>
  <si>
    <t>Дворовая территория с. Мильково, пр-кт Космонавтов, д. 7</t>
  </si>
  <si>
    <t>Дворовая территория с. Мильково, пр-кт Космонавтов, д. 9</t>
  </si>
  <si>
    <t>Дворовая территория с. Мильково, пр-кт Космонатов, д. 11</t>
  </si>
  <si>
    <t>Дворовая территория с. Мильково, пр-кт Космонавтов, д. 1</t>
  </si>
  <si>
    <t>Дворовая территория с. Мильково, ул. Космонавтов, д. 3</t>
  </si>
  <si>
    <t>Дворовая территория с. Мильково, ул. Школьная, д. 1</t>
  </si>
  <si>
    <t>Дворовая территория с. Мильково, ул. Школьная, д. 3</t>
  </si>
  <si>
    <t>Дворовая территория с. Мильково, ул. Школьная, д. 5</t>
  </si>
  <si>
    <t>Дворовая территория с. Мильково, ул. Школьная, д. 15</t>
  </si>
  <si>
    <t>Дворовая территория с. Мильково, ул. Школьная, д. 17</t>
  </si>
  <si>
    <t>Дворовая территория с. Мильково, ул. Пушкина, д. 4</t>
  </si>
  <si>
    <t>Дворовая территория с. Мильково, ул. Пушкина, д. 14</t>
  </si>
  <si>
    <t>Дворовая территория с. Мильково, ул. Победы, д. № 9,10,12,14</t>
  </si>
  <si>
    <t>Общественная территория ул. Ленинская - Стела памяти погибшим мильковчанам на фронтах Великой Отечественной войны 1941-1945 годов</t>
  </si>
  <si>
    <t>Общественная территория с. Мильково Площадь имени Ленина</t>
  </si>
  <si>
    <t>Установка  парковых беседок, установка парковых конструкций и парковых форм,установка  стоек - парковок для велосипедов</t>
  </si>
  <si>
    <t>Дворовая территория с. Мильково ул. Томская, д. 6,8</t>
  </si>
  <si>
    <t>Установка придомовых скамеек,установка мусорных урн</t>
  </si>
  <si>
    <t>Дворовая территория с. Мильково ул. Советская, д. 75</t>
  </si>
  <si>
    <t>Дворовая территория с. Мильково ул. Томская, д. 7</t>
  </si>
  <si>
    <t>Дворовая территория с. Мильково ул. Томская, д. 10</t>
  </si>
  <si>
    <t>Дворовая территория с. Мильково ул. Томская, д. 16</t>
  </si>
  <si>
    <t>Дворовая территория с. Мильково ул. Томская, д. 18</t>
  </si>
  <si>
    <t>Дворовая территория с. Мильково пер. Геологический, д. 1</t>
  </si>
  <si>
    <t>Дворовая территория с. Мильково пер. Геологический, д. 6</t>
  </si>
  <si>
    <t>Дворовая территория с. Мильково  ул. Кооперативная, д. 11</t>
  </si>
  <si>
    <t>Дворовая территория с. Мильково  ул. Дорожная, д. 14</t>
  </si>
  <si>
    <t>Дворовая территория с. Мильково  ул. Советская, д. 73</t>
  </si>
  <si>
    <t>Дворовая территория с. Мильково  ул. Советская, д. 73 "А"</t>
  </si>
  <si>
    <t>Дворовая территория с. Мильково  ул. Советская, д. 77</t>
  </si>
  <si>
    <t>Дворовая территория с. Мильково  ул. Советская, д. 77 "А"</t>
  </si>
  <si>
    <t>Дворовая территория с. Мильково пер. Портовской, д.19</t>
  </si>
  <si>
    <t>Дворовая территория с. Мильково ул. Комсомольская, д. 9</t>
  </si>
  <si>
    <t>Дворовая территория с. Долиновка ул.Центральная, д. 1</t>
  </si>
  <si>
    <t>Дворовая территория с. Долиновка ул.Центральная, д. 3</t>
  </si>
  <si>
    <t>Дворовая территория с. Мильково ул. Советская, д. 75 "А"</t>
  </si>
  <si>
    <t>Дворовая территория с. Шаромы ул. Октябрьская, д.2</t>
  </si>
  <si>
    <t>Дворовая территория с. Шаромы ул. Октябрьская, д.3</t>
  </si>
  <si>
    <t>Дворовая территория с. Шаромы ул. Октябрьская, д.5</t>
  </si>
  <si>
    <t>Дворовая территория с. Шаромы ул. Гагарина, д.8</t>
  </si>
  <si>
    <t>Дворовая территория с.Пущино ул. Солнечная, д. 5</t>
  </si>
  <si>
    <t>ВИЛЮЧИНСКИЙ ГОРОДСКОЙ ОКРУГ</t>
  </si>
  <si>
    <t>Дворовая территория ул. Крашениникова, д. 32а</t>
  </si>
  <si>
    <t>Дворовая территория ул. Вилкова, 43</t>
  </si>
  <si>
    <t xml:space="preserve">Общественная территория ул. Победы, з/у 30 </t>
  </si>
  <si>
    <t xml:space="preserve">Общественная территория ул. 50 лет ВЛКСМ </t>
  </si>
  <si>
    <t>Дворовая территория г. Вилючинск, жр Рыбачий, Нахимова, 50</t>
  </si>
  <si>
    <t>Обустройство детской площадки</t>
  </si>
  <si>
    <t>УСТЬ-БОЛЬШЕРЕЦКИЙ МУНИЦИПАЛЬНЫЙ РАЙОН</t>
  </si>
  <si>
    <t>Общественная территория Озерновское сельское поселение  Район д.21 по ул. Октябрьская на север</t>
  </si>
  <si>
    <t>Дворовая территория Усть-Большерецкое сельское поселение ул.Ленинская, 4</t>
  </si>
  <si>
    <t>Дворовая территория Усть-Большерецкое сельское поселение ул. Ленинская, 6</t>
  </si>
  <si>
    <t>Дворовая территория Усть-Большерецкое сельское поселение ул. Октябрьская, 2</t>
  </si>
  <si>
    <t>Дворовая территория Усть-Большерецкое сельское поселение ул. Октябрьская, 3</t>
  </si>
  <si>
    <t>Дворовая территория Усть-Большерецкое сельское поселение ул. Октябрьская, 4</t>
  </si>
  <si>
    <t>Дворовая территория Усть-Большерецкое сельское поселение  ул.Октябрьская, 5</t>
  </si>
  <si>
    <t>Дворовая территория Усть-Большерецкое сельское поселение ул. Юбилейная 2</t>
  </si>
  <si>
    <t>Дворовая территория ул. Юбилейная 4а</t>
  </si>
  <si>
    <t>Дворовая территория Усть-Большерецкое сельское поселение ул. Садовая</t>
  </si>
  <si>
    <t>Общественная территория  Усть-Большерецкое сельское поселение центральная площадь села</t>
  </si>
  <si>
    <t xml:space="preserve">Общественная территория Усть-Большерецкое сельское поселение Архитектурная форма "Основанию Усть-Большерецка" </t>
  </si>
  <si>
    <t>Дворовая территория ул. Октябрьская, д. 30</t>
  </si>
  <si>
    <t>Установка урн, бетонирование части  дворовой территории</t>
  </si>
  <si>
    <t xml:space="preserve">Подготовка и укладка тротуарной плитки,изготовление и установка переходного мостика </t>
  </si>
  <si>
    <t>УСТЬ-КАМЧАТСКИЙ МУНИЦИПАЛЬНЫЙ РАЙОН</t>
  </si>
  <si>
    <t>Дворовая территория Усть-Камчатское сельское поселение, ул. 60 лет Октября, д.9</t>
  </si>
  <si>
    <t>Дворовая территория Усть-Камчатское сельское поселение, ул. 60 лет Октября, д.10</t>
  </si>
  <si>
    <t>Общественная территория Усть-Камчатское сельское поселение, ул.Советская, д1</t>
  </si>
  <si>
    <t>Общественная территория Усть-Камчатское сельское поселение, ул.60 лет Октября, д.25</t>
  </si>
  <si>
    <t>Общественная территория Ключевское сельское поселение, сквер "Мария"</t>
  </si>
  <si>
    <t>Общественная территория Ключевское сельское поселение, в районе протока "Заводская"</t>
  </si>
  <si>
    <t>Дворовая территория Ключевское сельское поселение, Партизанская д.2</t>
  </si>
  <si>
    <t>Общественная территория п. Козыревск, берег р. Камчатка (место отдыха)</t>
  </si>
  <si>
    <t>Общественная территория п. Козыревск, ул. Белинского</t>
  </si>
  <si>
    <t>Дворовая территория п. Козыревск, ул. Советская, 63</t>
  </si>
  <si>
    <t>Дворовая территория п. Козыревск, ул. Советская, 65</t>
  </si>
  <si>
    <t>Дворовая территория п. Козыревск, ул. Ленинская, 60</t>
  </si>
  <si>
    <t>Общественная территория с. Усть-Камчатск ул. Советская д.1</t>
  </si>
  <si>
    <t xml:space="preserve">Устройство фотозоны </t>
  </si>
  <si>
    <t>Общественная территория Усть-Камчатское сельское поселение ул.Ленина (парк Юбилейный)</t>
  </si>
  <si>
    <t>Общественная территория с. Усть-Камчатск ул. 60 лет Октября, входная зона парка отдыха за храмом в честь Покрова Пресвятой Богородицы</t>
  </si>
  <si>
    <t>Общественная территория п. Ключи
 ул. Кирова парк "У Фонтана"</t>
  </si>
  <si>
    <t>Общественная территория п. Ключи 
  ул. Кирова парк "Ключевской"</t>
  </si>
  <si>
    <t>Устройство бетонированной площадки, установка лавок, урн</t>
  </si>
  <si>
    <t>Общественная территория п. Ключи  ул. Кирова парк "Ключи"</t>
  </si>
  <si>
    <t>Установка беседки</t>
  </si>
  <si>
    <t>Дворовая территория п. Усть-Камчатск 
ул. Советская, д.2</t>
  </si>
  <si>
    <t>Установка скамеек</t>
  </si>
  <si>
    <t>Дворовая территория п. Ключи
ул. Советская, д.2Б</t>
  </si>
  <si>
    <t>Дворовая территория п. Усть-Камчатск ул. Советская, д.2Б</t>
  </si>
  <si>
    <t>Установка урн, скамеек, забора, бетонирование площадки</t>
  </si>
  <si>
    <t>Детский сад на 200 мест в п. Ключи Усть-Камчатского района (МБДОУ №9 детский сад «Елочка»)</t>
  </si>
  <si>
    <t>Качественные безопасные дороги</t>
  </si>
  <si>
    <t>Ремонт и содержание на принципах контракта жизненного цикла  автомобильной дороги Мильково - Ключи - Усть-Камчатск на участке км 84 - км 94</t>
  </si>
  <si>
    <t>Ремонт и содержание в период 01.01.2021 - 15.01.2024</t>
  </si>
  <si>
    <t>ТИГИЛЬСКИЙ МУНИЦИПАЛЬНЫЙ РАЙОН</t>
  </si>
  <si>
    <t>Общественная территория с. Тигиль место массового отдыха населения центральная площадь</t>
  </si>
  <si>
    <t>Общественная территория с. Тигиль место массового отдыха населения арт-объект на въезде в с.Тигиль</t>
  </si>
  <si>
    <t>Дворовая территория с. Тигиль пер. Строительный,28</t>
  </si>
  <si>
    <t>Дворовая территория с. Тигиль ул. Гагарина,34</t>
  </si>
  <si>
    <t>Дворовая территория с. Тигиль ул. Партизанская,42</t>
  </si>
  <si>
    <t>Общественная территория с. Тигиль  ул. Калининская, Ленинская</t>
  </si>
  <si>
    <t>Устройство уличного освещения</t>
  </si>
  <si>
    <t>Общественная территория с. Тигиль по ул. Советская</t>
  </si>
  <si>
    <t xml:space="preserve">Общественная территория с. Тигиль детские игровые площадки </t>
  </si>
  <si>
    <t>Устройство ударопоглощающего покрытия</t>
  </si>
  <si>
    <t>Дворовая территория с. Тигиль пер. Строительный 24</t>
  </si>
  <si>
    <t>Установка скамеек, урн, бетонирование площадок</t>
  </si>
  <si>
    <t>ГОРОДСКОЙ ОКРУГ "ПОСЕЛОК ПАЛАНА"</t>
  </si>
  <si>
    <t>Общественная территория Благоустройство сквера Победы и переулка Школьный - пгт. Палана, ул. Поротова, пер. Школьный</t>
  </si>
  <si>
    <t>Общественная территория Этнопарк по ул. Поротова - пгт. Палана, ул. Поротова</t>
  </si>
  <si>
    <t>Общественная территория Парковая зона площади имени Владимира Ильича Ленина - пгт. Палана, ул. Поротова</t>
  </si>
  <si>
    <t>Дворовая территория ул. Обухова, 11</t>
  </si>
  <si>
    <t>Дворовая территория ул. Обухова, 21</t>
  </si>
  <si>
    <t>Дворовая территория ул. Космонавтов,3</t>
  </si>
  <si>
    <t>Дворовая территория пер. Пролетарский, 12</t>
  </si>
  <si>
    <t>Общественная территория Площадь имени Владимира Ильича Ленина</t>
  </si>
  <si>
    <t>Устройство лестничного спуска</t>
  </si>
  <si>
    <t>Общественная территория Сквер Победы</t>
  </si>
  <si>
    <t>Устройство пандуса</t>
  </si>
  <si>
    <t>Общественная территория улица Поротова</t>
  </si>
  <si>
    <t>Устройство освещения тротуара</t>
  </si>
  <si>
    <t>Общественная территория Парковая зона</t>
  </si>
  <si>
    <t>Устройство пандуса,ремонт входа</t>
  </si>
  <si>
    <t>ОЛЮТОРСКИЙ МУНИЦИПАЛЬНЫЙ РАЙОН</t>
  </si>
  <si>
    <t xml:space="preserve">Общественная территория с. Тиличики  Центральная площадь </t>
  </si>
  <si>
    <t xml:space="preserve">Общественная территория с. Тиличики  ул.Советская,8  </t>
  </si>
  <si>
    <t>Общественная территория  с. Тиличики Центральная площадь (сквер)</t>
  </si>
  <si>
    <t>Установка уличного освещения</t>
  </si>
  <si>
    <t>Дворовая территория с. Тиличики ул.Солнечная д.2</t>
  </si>
  <si>
    <t>Ремонт придомовой площадки,установка лавок,установка урны, установка освещения,установка ограждения</t>
  </si>
  <si>
    <t xml:space="preserve">Детский сад на 150 мест в с. Тиличики  Олюторского района </t>
  </si>
  <si>
    <t>СОБОЛЕВСКИЙ МУНИЦИПАЛЬНЫЙ РАЙОН</t>
  </si>
  <si>
    <t>Общественная территория с.Соболево, ул.Советская</t>
  </si>
  <si>
    <t>Дворовая территория с.Соболево ул.Набережная</t>
  </si>
  <si>
    <t>Общественная территория с. Соболево  ул.Комсомольская</t>
  </si>
  <si>
    <t>Установка детских игровых и спортивных площадок</t>
  </si>
  <si>
    <t>БЫСТРИНСКИЙ МУНИЦИПАЛЬНЫЙ РАЙОН</t>
  </si>
  <si>
    <t>Общественная территория с. Эссо «Благоустройство тротуарной площадки по 50 лет Октября в с.Эссо около памятника «30 – летие Великой Победы»</t>
  </si>
  <si>
    <t>Общественная территория с. Эссо Детская площадка между домами 11А и 11Б 
по ул. Нагорной</t>
  </si>
  <si>
    <t xml:space="preserve">Общественная территория с. Эссо Сквер у межпоселенческой центральной библиотеки имени К.С.Черканова  </t>
  </si>
  <si>
    <t>Установка скамеек, урн</t>
  </si>
  <si>
    <t>Общественная территория с. Эссо Детская площадка между домами 11 а и 11 б по ул.Нагорной (2-этап)</t>
  </si>
  <si>
    <t>Установка модульной детской площадки и монтаж освещения</t>
  </si>
  <si>
    <t>Капитальный ремонт автомобильной дороги Эссо – Крапивная на участке км 12 – км 24</t>
  </si>
  <si>
    <t xml:space="preserve">Капитальный ремонт </t>
  </si>
  <si>
    <t>Общественная территория  п. Оссора территория между зданием № 92  по ул. Советская и домом № 55 по ул. Лукашевского</t>
  </si>
  <si>
    <t>Установка освещения, скамеек, урн,  оборудование детских и спортивных площадок, озеленение, устройство тротуаров</t>
  </si>
  <si>
    <t>Общественная территория п. Оссора  ул. Советская между домом № 67 и территорией АСУАС</t>
  </si>
  <si>
    <t>Установка освещения, скамеек, урн, озеленение,устройство тротуаров</t>
  </si>
  <si>
    <t>Дворовая территория п. Оссора  
ул. Лукашевского д. 47</t>
  </si>
  <si>
    <t>Озеленение, оборудование детских площадок, устройство тротуаров, установка скамеек, урн</t>
  </si>
  <si>
    <t>Дворовая территория п. Оссора 
 ул. Лукашевского д. 69</t>
  </si>
  <si>
    <t>Установка освещения, скамеек, урн</t>
  </si>
  <si>
    <t>Региональный спортивно-тренировочный центр по зимним видам спорта у подножия вулкана "Авачинский" (КГАУ "Спортивная школа олимпийского резерва "Морозная")</t>
  </si>
  <si>
    <t>Общественная территория Благоустройство детского парка по ул. Советская 1 этап: приобретение и установка мусорных урн и парковых скамеек.</t>
  </si>
  <si>
    <t>https://drive.google.com/drive/folders/13tWOPRJo3EMi30WI3DgyoJk_kHevBuGf?usp=sharing</t>
  </si>
  <si>
    <t>Кассовое исполнение, %</t>
  </si>
  <si>
    <t>Ассигнования, тыс. рублей</t>
  </si>
  <si>
    <t>Касса, тыс. рублей</t>
  </si>
  <si>
    <t>МР</t>
  </si>
  <si>
    <t>Тигильский МР</t>
  </si>
  <si>
    <t>Усть-Камчатский МР</t>
  </si>
  <si>
    <t>Вилючинский ГО</t>
  </si>
  <si>
    <t>Елизово</t>
  </si>
  <si>
    <t>ПКГО</t>
  </si>
  <si>
    <t>Елизовский МР</t>
  </si>
  <si>
    <t>Мильковский МР</t>
  </si>
  <si>
    <t>Палана</t>
  </si>
  <si>
    <t>Быстринский МР</t>
  </si>
  <si>
    <t>Олюторский МР</t>
  </si>
  <si>
    <t>Наименование муниципального района</t>
  </si>
  <si>
    <t>Количество</t>
  </si>
  <si>
    <t>Тип работ</t>
  </si>
  <si>
    <t>Капитальный ремонт дорог (протяженность ?)</t>
  </si>
  <si>
    <t>КАМЧАТСКИЙ КРАЙ</t>
  </si>
  <si>
    <t>22 объекта</t>
  </si>
  <si>
    <t>2020-2021</t>
  </si>
  <si>
    <t>1 объект</t>
  </si>
  <si>
    <t>2 объекта</t>
  </si>
  <si>
    <t>Капитальный ремонт дорог</t>
  </si>
  <si>
    <t>Капитальный ремонт дорог (протяженность 12 км)</t>
  </si>
  <si>
    <t>4 оъекта</t>
  </si>
  <si>
    <t>7 объектов</t>
  </si>
  <si>
    <t>14 объектов</t>
  </si>
  <si>
    <t>5 объектов</t>
  </si>
  <si>
    <t>12 объектов</t>
  </si>
  <si>
    <t>15 объектов</t>
  </si>
  <si>
    <t>реквизиты контракта</t>
  </si>
  <si>
    <t>дата полученных сведений/выезда</t>
  </si>
  <si>
    <t>Национальный проект</t>
  </si>
  <si>
    <t>Федеральный проект</t>
  </si>
  <si>
    <t>Региональный проект</t>
  </si>
  <si>
    <t>Реконструкция водовода от водозабора до пгт Палана и внутриплощадочных сетей водовода территории совхоза пгт Палана Тигильского района Камчатского края</t>
  </si>
  <si>
    <t>Камчатский край, Тигильский район, пгт. Палана, ул. Обухова, д. 6</t>
  </si>
  <si>
    <t>Администрации городского округа "поселок Палана"</t>
  </si>
  <si>
    <t>Глава городского округа  "поселок Палана", Щербаков Игорь Олегович
Муниципальное унитарное предприятие «Горсети»,  Аксенов Леонид Леонидович</t>
  </si>
  <si>
    <t>8-415-433-21-00,
adm@palana.org
8-415-433-10-06, 
8 -415-433-10-04, gorsetipal@rambler.ru</t>
  </si>
  <si>
    <t>Ремонт мостового перехода через р. Удова на км 8 автомобильной дороги Соболево-Устьевое</t>
  </si>
  <si>
    <t>№ 12 от 12.04.2022</t>
  </si>
  <si>
    <t>Капитальный ремонт мостового перехода через р.Быстрая км 79+805 автомобильной дороги Начикинский совхоз - Усть-Большерецк - п.Октябрьский с подъездом к пристани Косоево - колхоз им.Октябрьской революции</t>
  </si>
  <si>
    <t>Единая Россия</t>
  </si>
  <si>
    <t>Видяев Сергей Александрович</t>
  </si>
  <si>
    <t>Поддубная Надежда Александровна</t>
  </si>
  <si>
    <t>Аликин Евгений Николаевич</t>
  </si>
  <si>
    <t>Сиверина Евгения Алексеевна</t>
  </si>
  <si>
    <t>Степанов Александр Викторович</t>
  </si>
  <si>
    <t>Сафонова Анастасия Владимировна</t>
  </si>
  <si>
    <t>Чернышева Ольга Альбертовна</t>
  </si>
  <si>
    <t>Брендирование</t>
  </si>
  <si>
    <t>Камчатка в порядке</t>
  </si>
  <si>
    <t>паспорт объекта размещен</t>
  </si>
  <si>
    <t>Ответственный по брендированию</t>
  </si>
  <si>
    <t>забрендировано</t>
  </si>
  <si>
    <t>Усть-Большерецкий МР</t>
  </si>
  <si>
    <t>Соболевский МР</t>
  </si>
  <si>
    <t>Карагинский МР</t>
  </si>
  <si>
    <t>№ 25/22-ГК от 18.04.2022</t>
  </si>
  <si>
    <t>https://zakupki.gov.ru/epz/order/notice/ea20/view/common-info.html?regNumber=0338200009622000003</t>
  </si>
  <si>
    <t>https://drive.google.com/drive/folders/1C6Sh1U0C4fBrAsIp0RQ_2uLNUAr65cKC?usp=sharing</t>
  </si>
  <si>
    <t>https://drive.google.com/drive/folders/15hak62AC2GJONqVU7a23f6ih9PpKpFKv?usp=sharing</t>
  </si>
  <si>
    <t>размещен паспорт объекта без обозначений нац.проектов</t>
  </si>
  <si>
    <t>https://kamgov.ru/news/asfaltovaa-doroga-k-poselku-razdolnyj-na-kamcatke-budet-zaversena-v-etom-godu-54371</t>
  </si>
  <si>
    <t>https://drive.google.com/drive/folders/1PwS_rkXTcB6hcD1QRGrtKDz4hNZihVCc?usp=sharing</t>
  </si>
  <si>
    <t>https://drive.google.com/drive/folders/1hWDWmuLJHq-Bgvr1mC7VMNrLkKcK9uDt?usp=sharing</t>
  </si>
  <si>
    <t>https://drive.google.com/drive/folders/1aLeMsm5V7Y6Z0aughSr797zhxm9vdL8C?usp=sharing</t>
  </si>
  <si>
    <t>https://kamgov.ru/kmr/ossora/news/novyj-feldsersko-akuserskij-punkt-poavitsa-v-poselke-bereznaki-na-kamcatke-53798</t>
  </si>
  <si>
    <t>https://zaksobr.kamchatka.ru/events/announces/6888</t>
  </si>
  <si>
    <t>https://drive.google.com/drive/folders/1hzLPo3d2dpZmj-CV8OCSBLl5FXW6UkBI?usp=sharing</t>
  </si>
  <si>
    <t>https://zakupki.gov.ru/epz/order/notice/ea20/view/common-info.html?regNumber=0338200009622000017</t>
  </si>
  <si>
    <t>№ 51/22-ГК от 02.08.2022</t>
  </si>
  <si>
    <t>Фельдшерско-акушерский пункт. Камчатский край, Пенжинский муниципальный район, с. Аянка</t>
  </si>
  <si>
    <t xml:space="preserve"> Пенжинский муниципальный район, с. Аянка</t>
  </si>
  <si>
    <t>Пенжинский МР</t>
  </si>
  <si>
    <t>Фельдшерско-акушерский пункт. Камчатский край, Пенжинский муниципальный район, с. Слаутное</t>
  </si>
  <si>
    <t xml:space="preserve"> Пенжинский муниципальный район,с. Слаутное</t>
  </si>
  <si>
    <t>в течение 90 календарных дней с даты заключения Контракта</t>
  </si>
  <si>
    <t>43/22-ГК от 12.07.2022</t>
  </si>
  <si>
    <t>с даты получения положительного заключения государственной экспертизы</t>
  </si>
  <si>
    <t>https://zakupki.gov.ru/epz/contract/contractCard/document-info.html?reestrNumber=2410113877122000013</t>
  </si>
  <si>
    <t>30/22-ГК от 20.05.2022</t>
  </si>
  <si>
    <t>https://zakupki.gov.ru/epz/order/notice/ea20/view/common-info.html?regNumber=0338200009622000006</t>
  </si>
  <si>
    <t>Министерство здравоохранения Камчатского края</t>
  </si>
  <si>
    <t xml:space="preserve">капитальный ремонт зданий </t>
  </si>
  <si>
    <t>ГБУЗ Камчатского края "Мильковская районная больница"</t>
  </si>
  <si>
    <t xml:space="preserve">Тел./факс  8(41533)2-22-75; 8-(415-33)-2-23-82
</t>
  </si>
  <si>
    <t>Главный врач Филиппова Лариса Владимировна</t>
  </si>
  <si>
    <t>Тел. 8(41544) 52473</t>
  </si>
  <si>
    <t>https://zakupki.gov.ru/epz/contract/contractCard/document-info.html?reestrNumber=2410113877121000007</t>
  </si>
  <si>
    <t>Государственное унитарное предприятие Камчатского края «Спецтранс» (ГУП «Спецтранс)</t>
  </si>
  <si>
    <t xml:space="preserve">директор ГУП «Спецтранс Воробьев Сергей Петрович </t>
  </si>
  <si>
    <t>8-800-700-11-90</t>
  </si>
  <si>
    <t>№ 0538300000322000024 от 07.06.2022</t>
  </si>
  <si>
    <t>Строительство межмуниципального Комплекса по обработке, утилизации, обезвреживанию и размещению отходов (Экотехнопарк) в Елизовском муниципальном районе (в том числе проектные работы)</t>
  </si>
  <si>
    <t>Национальная цель: ТУРИЗМ И ИНДУСТРИЯ ГОСТЕПРИИМСТВА</t>
  </si>
  <si>
    <t>Региональный проект "Развитие туристической инфраструктуры (Камчатский край)"</t>
  </si>
  <si>
    <t>Федеральный проект "Туристическая инфраструктура"</t>
  </si>
  <si>
    <t>Туризм и индустрия гостеприимства</t>
  </si>
  <si>
    <t>Главный врач Булгаков Илья Сергеевич (2-14-58)
+7 914 786-72-21</t>
  </si>
  <si>
    <t>https://drive.google.com/drive/folders/1w4tziTB9boqsM8-cfJUB0ubvgpefvxqk?usp=sharing</t>
  </si>
  <si>
    <t>Администрация Петропавловск-Камчатского городского округа</t>
  </si>
  <si>
    <t>1 контракт заключен 17.05.2022 №03383000319220000030001 - 30.07.2022 работы приняты по акту, произведена оплата.
2 контракт заключен 20.06.2022 №03383000319220000050001 - работы по капитальному ремонту помещений. Работы завершены идет устранение недостатков, повторная приемка назначена на 15.09.2022</t>
  </si>
  <si>
    <t>Уст-Камчатский муниципальный район, село Крутоберегово, ул. Новая 1</t>
  </si>
  <si>
    <t>МАУДО "Детская художественная школа"</t>
  </si>
  <si>
    <t>МАУДО "Детская музыкальная школа № 6"</t>
  </si>
  <si>
    <t>МБУДО «Детская школа искусств п. Вулканный»</t>
  </si>
  <si>
    <t>МБУДО «Раздольненская детская музыкальная школа»</t>
  </si>
  <si>
    <t>МБУДО «Корякская детская музыкальная школа»</t>
  </si>
  <si>
    <t>МБУК "Елизовский районный краеведческий музей"</t>
  </si>
  <si>
    <t>г. Петропавловск-Камчатский, ул.Карла Маркса, д. 27</t>
  </si>
  <si>
    <t>г. Петропавловск-Камчатский, ул. Океанская, д. 7а</t>
  </si>
  <si>
    <t>п. Вулканный, ул. Центральная, д. 6</t>
  </si>
  <si>
    <t>п. Раздольный, ул Ролдугина, д. 17</t>
  </si>
  <si>
    <t>п. Коряки, ул. Вилкова, д. 1/1</t>
  </si>
  <si>
    <t>г. Елизово, ул. Виталия Кручины, д. 13</t>
  </si>
  <si>
    <t>г. Петропавловск-Камчатский, ул. Маршала Блюхера, 39</t>
  </si>
  <si>
    <t>г. Петропавловск-Камчатский, ул. Виталия Кручины, 15</t>
  </si>
  <si>
    <t>г. Петропавловск-Камчатский, ул. Виталия Кручины, 17</t>
  </si>
  <si>
    <t>г. Петропавловск-Камчатский, пр-кт. Рыбаков, 16</t>
  </si>
  <si>
    <t>г. Петропавловск-Камчатский, пр-кт. Рыбаков, 32</t>
  </si>
  <si>
    <t>г. Петропавловск-Камчатский, ул. Академика Королева, 51</t>
  </si>
  <si>
    <t>г. Петропавловск-Камчатский, ул. Максутова, 12</t>
  </si>
  <si>
    <t>г. Петропавловск-Камчатский, ул. Штурмана Елагина, 13</t>
  </si>
  <si>
    <t>г. Петропавловск-Камчатский, ул. Автомобилистов, 33</t>
  </si>
  <si>
    <t>г. Петропавловск-Камчатский, ул. Академика Королева, 43</t>
  </si>
  <si>
    <t>г. Петропавловск-Камчатский, ул. Владивостокская, 10</t>
  </si>
  <si>
    <t>г. Петропавловск-Камчатский, ул. Владивостокская, 6</t>
  </si>
  <si>
    <t>г. Петропавловск-Камчатский, ул. Академика Королева, 41/1</t>
  </si>
  <si>
    <t>г. Петропавловск-Камчатский, ул. Академика Королева, 55</t>
  </si>
  <si>
    <t>г. Петропавловск-Камчатский, сквер возле памятника им. В.И. Ленина по ул. Сахалинской</t>
  </si>
  <si>
    <t>г. Петропавловск-Камчатский, смотровая площадка по ул. Высотной</t>
  </si>
  <si>
    <t>г. Петропавловск-Камчатский, сквер по пр. Победы 1 (цифровизация)</t>
  </si>
  <si>
    <t>г. Петропавловск-Камчатский, экопарк на ул. Вольского 22 (цифровизация)</t>
  </si>
  <si>
    <t>г. Петропавловск-Камчатский, территория зеленой зоны пр. Циолковского 30 (цифровизация)</t>
  </si>
  <si>
    <t>г. Петропавловск-Камчатский, бульвар 300-летия Российского флота (Аллея флота) по ул. Ленинской (цифровизация)</t>
  </si>
  <si>
    <t>г. Елизово ул. Завойко, 19</t>
  </si>
  <si>
    <t>г. Елизово, сквер ул. Ленина 33, 37</t>
  </si>
  <si>
    <t>г. Елизово межквартальный проезд от пер. Тимирязевский д.7 до пер. Радужный д.6</t>
  </si>
  <si>
    <t xml:space="preserve">г. Елизово, сквер «Тимирязевский»
</t>
  </si>
  <si>
    <t>г. Елизово, сквер ул. Ленина 34, 36</t>
  </si>
  <si>
    <t>г. Вилючинск, площадь героев-подводников в жилом районе «Рыбачий» (2 этап)</t>
  </si>
  <si>
    <t>г. Вилючинск, благоустройство детской игровой зоны возле центральной площади в жилом районе «Приморский» (2 этап)</t>
  </si>
  <si>
    <t>г. Вилючинск, детская площадка в жилом районе «Рыбачий» по ул. Крашенинникова д.32</t>
  </si>
  <si>
    <t>г. Вилючинск, детская площадка по ул. Мира д. 9</t>
  </si>
  <si>
    <t>п. Зеленый, ул. Юбилейная, 13</t>
  </si>
  <si>
    <t>с. Коряки, аллея ул. Дорожная (озеленение)</t>
  </si>
  <si>
    <t>п. Пионерский, сквер по ул. Виталия Бонивура</t>
  </si>
  <si>
    <t xml:space="preserve">с. Мильково, пешеходная зона от пр. Космонавтов до ул. Ленинская 
с устройством перехода на 
ул. Школьная (2 этап)
</t>
  </si>
  <si>
    <t xml:space="preserve">с. Мильково, пешеходная
зона от ул. Советская до ул. Лазо 
(2 этап)
</t>
  </si>
  <si>
    <t>с. Мильково, площадь им. Ленина</t>
  </si>
  <si>
    <t xml:space="preserve">с. Усть-Камчатск, аллея «Молодежи», ул. 60 лет Октября
(2 этап)
</t>
  </si>
  <si>
    <t>с. Усть-Камчатск, парк отдыха «Юбилейный» (3 этап)</t>
  </si>
  <si>
    <t>с. Тигиль, пер. Строительный, 30</t>
  </si>
  <si>
    <t>с. Тигиль ул. Соболева</t>
  </si>
  <si>
    <t>с. Сосновка, ул. Центральная, 14-15 (3 этап)</t>
  </si>
  <si>
    <t xml:space="preserve">п. Вулканный, сквер Победы
(2 этап)
</t>
  </si>
  <si>
    <t>п. Новый, сквер в районе жилого дома № 19 по ул. Молодежная</t>
  </si>
  <si>
    <t xml:space="preserve">п. Лесной, детская площадка 
ул. Чапаева (2 этап)
</t>
  </si>
  <si>
    <t>с. Паратунка, ул. Нагорная</t>
  </si>
  <si>
    <t>п. Раздольный, детская площадка по ул. Советская, 8</t>
  </si>
  <si>
    <t>п. Раздольный, детская площадка по ул. Кольцевая, 8</t>
  </si>
  <si>
    <t>п. Ключи, ул. Кирова 124 (Автостанция)</t>
  </si>
  <si>
    <t>п. Ключи, площадь ЦДиК</t>
  </si>
  <si>
    <t>пгт. Палана, парковая зона</t>
  </si>
  <si>
    <t xml:space="preserve">пгт. Палана, площадь имени
В. И. Ленина
</t>
  </si>
  <si>
    <t>с. Эссо, сквер по ул. Ленина</t>
  </si>
  <si>
    <t>с. Тиличики, ул.Солнечная, 5</t>
  </si>
  <si>
    <t>с. Тиличики, пешеходный мост через ручей «Безымянный»</t>
  </si>
  <si>
    <t>Благоустройство дворовых территорий</t>
  </si>
  <si>
    <t>с. Тиличики</t>
  </si>
  <si>
    <t>п. Ключи, ул. Кирова 124</t>
  </si>
  <si>
    <t>п. Лесной, детская площадка 
ул. Чапаева</t>
  </si>
  <si>
    <t>с. Сосновка, ул. Центральная, 14-15</t>
  </si>
  <si>
    <t>с. Усть-Камчатск, парк отдыха «Юбилейный»</t>
  </si>
  <si>
    <t>с. Усть-Камчатск, аллея «Молодежи», ул. 60 лет Октября</t>
  </si>
  <si>
    <t>с. Мильково, пешеходная
зона от ул. Советская до ул. Лазо</t>
  </si>
  <si>
    <t>с. Мильково, пешеходная зона от пр. Космонавтов до ул. Ленинская 
с устройством перехода на 
ул. Школьная</t>
  </si>
  <si>
    <t>с. Коряки, аллея ул. Дорожная</t>
  </si>
  <si>
    <t>г. Вилючинск, благоустройство детской игровой зоны возле центральной площади в жилом районе «Приморский»</t>
  </si>
  <si>
    <t xml:space="preserve">г. Вилючинск, площадь героев-подводников в жилом районе «Рыбачий» </t>
  </si>
  <si>
    <t>г. Петропавловск-Камчатский, бульвар 300-летия Российского флота (Аллея флота) по ул. Ленинской</t>
  </si>
  <si>
    <t xml:space="preserve">г. Петропавловск-Камчатский, территория зеленой зоны пр. Циолковского 30 </t>
  </si>
  <si>
    <t xml:space="preserve">г. Петропавловск-Камчатский, экопарк на ул. Вольского 22 </t>
  </si>
  <si>
    <t>г. Петропавловск-Камчатский, сквер по пр. Победы 1</t>
  </si>
  <si>
    <t>г. Петропавловск-Камчатского «Благоустройство набережной озерновской косы»</t>
  </si>
  <si>
    <t>г. Вилючинска «Авачинский парк у пирса»</t>
  </si>
  <si>
    <t xml:space="preserve">г. Петропавловск-Камчатский </t>
  </si>
  <si>
    <t>г. Вилючинск</t>
  </si>
  <si>
    <t>Врачебная амбулатория. Камчатский край, Усть-Камчатский муниципальный район, п. Козыревск. Государственное бюджетное учреждение здравоохранения Камчатского края  "Ключевская районная больница"</t>
  </si>
  <si>
    <t xml:space="preserve">Фельдшерско-акушерский пункт. Камчатский край, Олюторский муниципальный район, село Ачайваям
</t>
  </si>
  <si>
    <t>Врачебная амбулатория. Камчатский край, Елизовский муниципальный район, с. Николаевка. Государственное бюджетное учреждение здравоохранения Камчатского края "Елизовская районная больница"</t>
  </si>
  <si>
    <t>Озерновская районная больница. Государственное бюджетное учреждение здравоохранения Камчатского края "Озерновская районная больница"</t>
  </si>
  <si>
    <t>Муниципальное бюджетное общеобразовательное учреждение «Елизовская начальная школа №5»</t>
  </si>
  <si>
    <t>Ремонт спортивного зала Создание и развитие школьного спортивного клуба</t>
  </si>
  <si>
    <t>г. Елизово, ул. Попова, д. 24</t>
  </si>
  <si>
    <t>Муниципальное бюджетное общеобразовательное учреждение «Средняя школа Вулканного городского поселения»</t>
  </si>
  <si>
    <t>п. Вулканный, ул. Центральная, д. 35</t>
  </si>
  <si>
    <t>Муниципальное автономное образовательное учреждение «Средняя школа № 28»</t>
  </si>
  <si>
    <t xml:space="preserve">г. Петропавловск-Камчатский, 
ул. Кирдищева, д. 8
</t>
  </si>
  <si>
    <t>Ремонт автомобильной дороги Эссо - Крапивная на участке км 25 - км 35</t>
  </si>
  <si>
    <t>Ремонт автомобильной дороги Мильково - Ключи - Усть-Камчатск на участке км 277 - км 287</t>
  </si>
  <si>
    <t xml:space="preserve"> Ремонт автомобильной дороги Мильково - Ключи - Усть-Камчатск на участке км 153 - км 168</t>
  </si>
  <si>
    <t>Ремонт автомобильной дороги общего пользования по ул. Автомобилистов в г. Петропавловске-Камчатском</t>
  </si>
  <si>
    <t>Ремонт автомобильной дороги общего пользования по ул. Индустриальная в г. Петропавловске-Камчатском</t>
  </si>
  <si>
    <t>Капитальный ремонт автомобильной дороги общего пользования по ул. Дальняя в г. Петропавловске-Камчатском</t>
  </si>
  <si>
    <t>Ремонт автомобильной дороги общего пользования по ул. Солнечная в г. Петропавловске-Камчатском</t>
  </si>
  <si>
    <t>Ремонт автомобильной дороги общего пользования по ул. Беринга в г. Петропавловске-Камчатском</t>
  </si>
  <si>
    <t>Объездная дорога от Петропавловского шоссе до жилого района Северо-Восток, 1 этап - от Петропавловского шоссе до ул. Солнечная в г. Петропавловске-Камчатском</t>
  </si>
  <si>
    <t>Строительство. Автомобильная дорога общего пользования регионального значения Камчатского края "п. Термальный - туристский кластер "Три вулкана" (1-3 этапы)"</t>
  </si>
  <si>
    <t>строительство</t>
  </si>
  <si>
    <t>х</t>
  </si>
  <si>
    <t>Реконструкция системы водоснабжения в п.  Ключи Усть-Камчатского района Камчатского края Этап № 5</t>
  </si>
  <si>
    <t>Реконструкция системы водоснабжения в п.  Ключи Усть-Камчатского района Камчатского края Этап № 6</t>
  </si>
  <si>
    <t>Реконструкция системы водоснабжения в п.  Ключи Усть-Камчатского района Камчатского края Этап № 7</t>
  </si>
  <si>
    <t xml:space="preserve"> 28.07.2022 № 1 //F52000106921PZ70003830017
№ 0538600001022000009</t>
  </si>
  <si>
    <t>28.07.2022 №2 // F52000206921PZ70003830027</t>
  </si>
  <si>
    <t>28.07.2022 №3_// F52000306921PZ70003830037</t>
  </si>
  <si>
    <t>Отделение общей врачебной практики (семейной медицины). Камчатский край, Пенжинский муниципальный район, с. Манилы. Государственное бюджетное учреждение здравоохранения Камчатского края "Пенжинская районная больница"</t>
  </si>
  <si>
    <t xml:space="preserve">67/22-ГК от 11.10.2022
</t>
  </si>
  <si>
    <t>Пенженский МР</t>
  </si>
  <si>
    <t>Усть-Больщерецкий МР</t>
  </si>
  <si>
    <t xml:space="preserve">г. Петропавловск-Камчатский ул. Пограничная  </t>
  </si>
  <si>
    <t xml:space="preserve">16.05.2022
№ 7-ГК </t>
  </si>
  <si>
    <t xml:space="preserve">03.09.2021
 № 38-ГК 
</t>
  </si>
  <si>
    <t>https://zakupki.gov.ru/epz/contract/contractCard/document-info.html?reestrNumber=2410113877122000015</t>
  </si>
  <si>
    <t xml:space="preserve">05.09.2022
56/22-ГК </t>
  </si>
  <si>
    <t>7-4152-26-26-29
Голев Степан Вячеславович</t>
  </si>
  <si>
    <t>https://zakupki.gov.ru/epz/order/notice/ea20/view/common-info.html?regNumber=0338200009622000002</t>
  </si>
  <si>
    <t xml:space="preserve">28.12.2021
№72-ГК
</t>
  </si>
  <si>
    <t xml:space="preserve">22.03.2022 № 4-ГК
</t>
  </si>
  <si>
    <t>https://zakupki.gov.ru/epz/contract/contractCard/document-info.html?reestrNumber=2410113877122000018</t>
  </si>
  <si>
    <t>По поручению Голиковой Т.А.</t>
  </si>
  <si>
    <t>Быстринская районная больница. Государственное бюджетное учреждение здравоохранения Камчатского края "Быстринская районная больница</t>
  </si>
  <si>
    <t>Быстринский муниципальный район, с. Эссо</t>
  </si>
  <si>
    <t>КГКУ ЕДС "Камчатская краевая больница"</t>
  </si>
  <si>
    <t>Усть-Камчатский муниципальный район, п. Козыревск</t>
  </si>
  <si>
    <t>15-ГК от 05.10.2022</t>
  </si>
  <si>
    <t>https://zakupki.gov.ru/epz/contract/contractCard/document-info.html?reestrNumber=2410119296222000006</t>
  </si>
  <si>
    <t>Усть-Больщерецкий МР, п. Озерновский</t>
  </si>
  <si>
    <t>Пенжинский МР, с. Манилы</t>
  </si>
  <si>
    <t>Олюторский МР, с. Ачайваям</t>
  </si>
  <si>
    <t>92/2022-ГК от 30.12.2022</t>
  </si>
  <si>
    <t>https://zakupki.gov.ru/epz/order/notice/ea20/view/common-info.html?regNumber=0338200009622000026</t>
  </si>
  <si>
    <t>Никольская районная больница</t>
  </si>
  <si>
    <t>Алеутский МР</t>
  </si>
  <si>
    <t>Алеутский МР, с. Никольское</t>
  </si>
  <si>
    <t>Отделение общей врачебной практиуи (семейной медицины). Камчатский край, Олюторский муниципальный район, с. Пахачи</t>
  </si>
  <si>
    <t>Олюторский МР, с. Пахачи</t>
  </si>
  <si>
    <t>Соболевская районная больница. Государственное бюджетное учреждение здравоохранения Камчатского края "Соболевская районная больница"</t>
  </si>
  <si>
    <t>Соболевский МР, с. Соболево</t>
  </si>
  <si>
    <t>Фельдшерско-акушерский пункт. Тигильский муниципальный район, с. Ковран.</t>
  </si>
  <si>
    <t>Тигильский МР, с. Ковран</t>
  </si>
  <si>
    <t>Министрество образования Камчатского края</t>
  </si>
  <si>
    <t>Министерство образования Камчатского края</t>
  </si>
  <si>
    <t>МКУК "Сельский дом культуры с. Анавгай"</t>
  </si>
  <si>
    <t>с. Анавгай, ул. Советская, д. 4</t>
  </si>
  <si>
    <t>Администрация Быстринского муниципального района</t>
  </si>
  <si>
    <t>МКУК "Сельский дом культуры Апачинского сельского поселения"</t>
  </si>
  <si>
    <t>с. Апача, ул. Юбилейная, д. 16</t>
  </si>
  <si>
    <t>МБУК "Сельский дом культуры с. Эссо"</t>
  </si>
  <si>
    <t>с. Эссо, ул. Южная, д. 3</t>
  </si>
  <si>
    <t>https://zakupki.gov.ru/epz/contract/contractCard/document-info.html?reestrNumber=3410502527123000002</t>
  </si>
  <si>
    <t>№ 0138300000122000351 от 11.01.2023</t>
  </si>
  <si>
    <t>https://zakupki.gov.ru/epz/contract/contractCard/document-info.html?reestrNumber=3410502591623000001</t>
  </si>
  <si>
    <t>№ 0138300000122000339 от 09.01.2023</t>
  </si>
  <si>
    <t>https://zakupki.gov.ru/epz/contract/contractCard/document-info.html?reestrNumber=3410502419723000001</t>
  </si>
  <si>
    <t>МБУК "Дом культуры "Галактика"</t>
  </si>
  <si>
    <t>п. Вулканный, ул. Центральная, д. 27</t>
  </si>
  <si>
    <t>МКУК МБУ "Мильковский дом культуры и досуга"</t>
  </si>
  <si>
    <t>с. Мильково. Ул. Ленинская, д. 14</t>
  </si>
  <si>
    <t>Администрация Мильковского СП</t>
  </si>
  <si>
    <t>МКУК "Сельский дом культуры п. Сокочи"</t>
  </si>
  <si>
    <t>п. Сокочи, ул. Лесная, д. 1</t>
  </si>
  <si>
    <t>Администрация Елизовского МР</t>
  </si>
  <si>
    <t>МКУК "Сельский дом культуры с. Николаевка"</t>
  </si>
  <si>
    <t>с. Николаевка, ул. Елизовская, д. 12</t>
  </si>
  <si>
    <t>МКУУ "Сельский дом культуры с. Сосновка"</t>
  </si>
  <si>
    <t>с. Сосновка, ул. Центральная, д. 1</t>
  </si>
  <si>
    <t>№ 0138300000422000628 от 29.08.2022</t>
  </si>
  <si>
    <t>https://zakupki.gov.ru/epz/contract/contractCard/common-info.html?reestrNumber=3410114343622000083</t>
  </si>
  <si>
    <t>№ 0138300000422000599 от 22.08.2022</t>
  </si>
  <si>
    <t>https://zakupki.gov.ru/epz/contract/contractCard/common-info.html?reestrNumber=3410114343622000080</t>
  </si>
  <si>
    <t>№ 0138300000422000758 от 25.11.2022</t>
  </si>
  <si>
    <t>https://zakupki.gov.ru/epz/contract/contractCard/common-info.html?reestrNumber=3410114343622000108</t>
  </si>
  <si>
    <t>№ 0138300000422000630 от 29.08.2022</t>
  </si>
  <si>
    <t>https://zakupki.gov.ru/epz/contract/contractCard/common-info.html?reestrNumber=3410114343622000084</t>
  </si>
  <si>
    <t>№ 0138300000422000618 от 29.08.2022</t>
  </si>
  <si>
    <t>https://zakupki.gov.ru/epz/contract/contractCard/document-info.html?reestrNumber=3410111848622000159&amp;contractInfoId=75562430</t>
  </si>
  <si>
    <t>Администрация ПКГО</t>
  </si>
  <si>
    <t>Администрация ВГО</t>
  </si>
  <si>
    <t>Администрация Елизовского ГП</t>
  </si>
  <si>
    <t>Администраций Мильковсого СП</t>
  </si>
  <si>
    <t>Администраций Новоавачого поселение</t>
  </si>
  <si>
    <t>Администраций Новолесного поселение</t>
  </si>
  <si>
    <t>Администраций Паратунсого поселение</t>
  </si>
  <si>
    <t>Администраций Ключевского поселение</t>
  </si>
  <si>
    <t>Администраций Городскоого Палана»</t>
  </si>
  <si>
    <r>
      <t xml:space="preserve">Реконструкция, содержание и ремонт автомобильной дороги Петропавловск-Камчатский - Мильково 40 км - Пиначево с подъездом к п. Раздольный и к базе с/х Заречный на участке км 1 - км 16,4. </t>
    </r>
    <r>
      <rPr>
        <b/>
        <sz val="14"/>
        <rFont val="Times New Roman"/>
        <family val="1"/>
        <charset val="204"/>
      </rPr>
      <t>1 этап</t>
    </r>
    <r>
      <rPr>
        <sz val="14"/>
        <rFont val="Times New Roman"/>
        <family val="1"/>
        <charset val="204"/>
      </rPr>
      <t xml:space="preserve"> (участок ПК28+00 - ПК80+00)</t>
    </r>
  </si>
  <si>
    <r>
      <t>Реконструкция, содержание и ремонт автомобильной дороги Петропавловск-Камчатский - Мильково 40 км - Пиначево с подъездом к п. Раздольный и к базе с/х Заречный на участке км 1 - км 16,4.</t>
    </r>
    <r>
      <rPr>
        <b/>
        <sz val="14"/>
        <rFont val="Times New Roman"/>
        <family val="1"/>
        <charset val="204"/>
      </rPr>
      <t xml:space="preserve"> 2 этап </t>
    </r>
    <r>
      <rPr>
        <sz val="14"/>
        <rFont val="Times New Roman"/>
        <family val="1"/>
        <charset val="204"/>
      </rPr>
      <t>(участок ПК0+00 - ПК28+00)</t>
    </r>
  </si>
  <si>
    <t>МКУ "СЛУЖБА АВТОМОБИЛЬНЫХ ДОРОГ"</t>
  </si>
  <si>
    <t>Администраций ПКГО</t>
  </si>
  <si>
    <t>Строительство полигона твердых коммунальных отходов с сортировкой и переработкой мусора, инсинератором для утилизации животных и биологических отходов в городском округе "поселок Палана" Камчатского края (в том числе проектные работы)</t>
  </si>
  <si>
    <t>п. Палана</t>
  </si>
  <si>
    <t>КГКУ "КАМЧАТУПРАВТОДОР"</t>
  </si>
  <si>
    <t>https://zakupki.gov.ru/epz/contract/contractCard/common-info.html?reestrNumber=2410112488122000068</t>
  </si>
  <si>
    <t>№ 48 от 17.10.2022</t>
  </si>
  <si>
    <t>Камчатский край, Елизовский муниципальный район</t>
  </si>
  <si>
    <t>пгт. Палана, ул. Обухова, д. 12</t>
  </si>
  <si>
    <t>г. Вилючинск, ул. Победы, д. 1а</t>
  </si>
  <si>
    <t>с даты получения положительного заключентя гос.экспертизы</t>
  </si>
  <si>
    <t>90 календарных дней с даты заклбчения контракта</t>
  </si>
  <si>
    <t>87/22-ГК от 23.12.2022</t>
  </si>
  <si>
    <t>в течение 120 кал.дней с даты заключения контракта</t>
  </si>
  <si>
    <t>https://zakupki.gov.ru/epz/order/notice/ea20/view/common-info.html?regNumber=0338200009622000025</t>
  </si>
  <si>
    <t>с даты получения положительного заключения гос. экспертизы</t>
  </si>
  <si>
    <t xml:space="preserve">в течение 90 кал.дней с даты заключения контракта </t>
  </si>
  <si>
    <t>с даты получения положительного заклюяения гос.экспертизы</t>
  </si>
  <si>
    <t>в течение 90 кал дней с даты заключения контракта</t>
  </si>
  <si>
    <t>с даты получения положительного заключения гос.экспертизы</t>
  </si>
  <si>
    <t>https://zakupki.gov.ru/epz/contract/contractCard/document-info.html?reestrNumber=2410119296222000002</t>
  </si>
  <si>
    <t>125 календарных дней с даты заключения контракта</t>
  </si>
  <si>
    <t>1 квартал 2023</t>
  </si>
  <si>
    <t>Государственное бюджетное учреждение здравоохранения "Корякская окружная больница"</t>
  </si>
  <si>
    <t>государственное бюджетное учреждение здравоохранения Камчатского края "Вилючинская городская больница"</t>
  </si>
  <si>
    <t>с. Паратунка, ул. Нагорная, д. 34</t>
  </si>
  <si>
    <t>ГБУЗ КК "Олюторская районная больница"</t>
  </si>
  <si>
    <t>с. Тиличики, ул. Центральная, д. 22</t>
  </si>
  <si>
    <t>ГБУЗ КК «Усть-Большерецкая районная больница»</t>
  </si>
  <si>
    <t>с. Усть-Большерецк, ул. Космонавтов, д. 15</t>
  </si>
  <si>
    <t xml:space="preserve">с. Мильково, ул. Советская, д. 26 </t>
  </si>
  <si>
    <t>Врачебная амбулатория с. Паратунка</t>
  </si>
  <si>
    <t>ГБУЗ КК «Елизовская районная больница»</t>
  </si>
  <si>
    <t>https://zakupki.gov.ru/epz/contract/contractCard/document-info.html?reestrNumber=3410900559722000004</t>
  </si>
  <si>
    <t>https://zakupki.gov.ru/epz/contract/contractCard/document-info.html?reestrNumber=3410900559722000005</t>
  </si>
  <si>
    <t>https://zakupki.gov.ru/epz/contract/contractCard/common-info.html?reestrNumber=3410900559722000006</t>
  </si>
  <si>
    <t>https://zakupki.gov.ru/epz/contract/contractCard/document-info.html?reestrNumber=2410112488121000054</t>
  </si>
  <si>
    <t>со дня, следующего за днем подписания контракта</t>
  </si>
  <si>
    <t>https://zakupki.gov.ru/epz/contract/contractCard/document-info.html?reestrNumber=2410112488122000023&amp;contractInfoId=75888506</t>
  </si>
  <si>
    <t>3 квартал 2023</t>
  </si>
  <si>
    <t>тел 8-415-42-23-2-04,                           E-MAIL: sdk-anavgay@yandex.ru</t>
  </si>
  <si>
    <t>Сорокина Анастасия Апельковна директор МБУК СДК</t>
  </si>
  <si>
    <t>Набокина Юлия Сергеевна, Директор МКУК СДК Апачинского сельского поселения</t>
  </si>
  <si>
    <t>8 984 162 72 84,       sdkapacha@yandex.ru</t>
  </si>
  <si>
    <t>Бойко Вадим Владимирович- заместитель директора МБУ "МДКД"</t>
  </si>
  <si>
    <t xml:space="preserve">8 (415) 33 2-16-14 to_klub@bk.ru </t>
  </si>
  <si>
    <t>Директор МКУК СДК п.Сокоч Садехова Е.В.</t>
  </si>
  <si>
    <t xml:space="preserve"> 8-924-696-35-12</t>
  </si>
  <si>
    <t>Ревенок Надежда Николаевна, директор</t>
  </si>
  <si>
    <t xml:space="preserve">89098340541;nik_sp2012@mail.ru    </t>
  </si>
  <si>
    <t xml:space="preserve">Гречишникова Елена Александровна директор </t>
  </si>
  <si>
    <t>89140234015; sdk-sosnovka@mail.ru</t>
  </si>
  <si>
    <t>Дмитрий Викторович Козицын, специалист отдела благоустройства Управления по выполнению полномочий сельского поселения "село Тигиль"</t>
  </si>
  <si>
    <t xml:space="preserve"> тел. 21-6-17, uprtigblago@mail.ru</t>
  </si>
  <si>
    <t>Вострухин Николай Александрович-заместитель главы администрации НСП</t>
  </si>
  <si>
    <t>89841690806, nik_sp2012@mail.ru</t>
  </si>
  <si>
    <t>Иванова Екатерина Юрьевна главный специалист-эксперт отдела по строительству и архитектуры Комитета ЖКЖ</t>
  </si>
  <si>
    <t>89622913666; jkh-ammr@mail.ru</t>
  </si>
  <si>
    <t>Горин Александр Алексеевич - начальник отдела по строительству и архитектуры Комитета ЖКЖ</t>
  </si>
  <si>
    <t>89622913666;                            sasha-gorin@mail.ru</t>
  </si>
  <si>
    <t>Листраткин Дмитрий Васильевич, начальник отдела ЖКХ</t>
  </si>
  <si>
    <t>тел. 8(41531)45206, adm-ksp@mail.ru</t>
  </si>
  <si>
    <t>Абрамова Евгения Ивановна - начальник отдела ТЭК, архитектуры, строительства и ЖКХ</t>
  </si>
  <si>
    <t>тел. 8(41534)21-6-82</t>
  </si>
  <si>
    <t>тел. 8-914-789-5860, egp@admeliovo.ru</t>
  </si>
  <si>
    <t>Автомобильная дорога общего пользования регионального значения Камчатского края "п. Термальный - туристский кластер "Три вулкана" (4 этап)"</t>
  </si>
  <si>
    <t>Дата получения
положительного заключения
гос. экспертизы
(по МБС)</t>
  </si>
  <si>
    <t>Краевое государственное казенное учреждение «Единая дирекция по строительству объекта «Камчатская краевая больница»</t>
  </si>
  <si>
    <t>№ 0338300017523000001 от 02.03.2023 (фасад)
№0338300017523000002 от 02.03.2023 (зрит.зал)</t>
  </si>
  <si>
    <t>01.06.2023
01.04.2023</t>
  </si>
  <si>
    <t>30.09.2023
31.07.2023</t>
  </si>
  <si>
    <t>№ 0338300039923000001 (зрит.зал)</t>
  </si>
  <si>
    <t>№ 0138300000122000356 от 12.01.2023</t>
  </si>
  <si>
    <t>ЭА365-22 от 10.01.2023 (вентиляция)
№ 10 от 22.02.2023 (охр.сигнализация)</t>
  </si>
  <si>
    <t>01.02.2023
15.05.2023</t>
  </si>
  <si>
    <t>30.04.2023.
17.06.2023</t>
  </si>
  <si>
    <t>https://zakupki.gov.ru/epz/contract/contractCard/document-info.html?reestrNumber=3410502674023000001</t>
  </si>
  <si>
    <t>№ 2-ДХШ от 17.03.2023 (фасад)</t>
  </si>
  <si>
    <t>№ 2П/2023 от 22.03.2023 (акт.зал)
№ 3П/2023 от 22.03.2023 (фойе)</t>
  </si>
  <si>
    <t>№ 10/2023 от 01.03.2023</t>
  </si>
  <si>
    <t>№ 13/2023 от 01.03.2023</t>
  </si>
  <si>
    <t>№ 0138300007223000012 от 24.03.2023</t>
  </si>
  <si>
    <t>№ 15 от 22.02.2023 (ИКЗ 233410600558141060100100020000000244) поставка</t>
  </si>
  <si>
    <t>№ 0138300007223000013 от 27.03.2023
№ 25 от 20.03.2023 (ИКЗ 233410600558141060100100020000000244)</t>
  </si>
  <si>
    <t>№ 5 от 28.02.2023 (ИКЗ 2334109004466410901001000100000000000) БЛАГОУСТР</t>
  </si>
  <si>
    <t>№ 6 от 01.03.2023 (ИКЗ 233410900446641090100100010000000000)) благоустр
№ 7 от  02.03.2023  ремонт мемориала
№ 0138300003123000002 от 13.03.2023 устр-во пандуса</t>
  </si>
  <si>
    <t>01.03.2023
15.05.2023</t>
  </si>
  <si>
    <t>15.06.2023
03.07.2023</t>
  </si>
  <si>
    <t>https://zakupki.gov.ru/epz/contract/search/results.html?searchString=&amp;orderNumber=0338300036822000050&amp;openMode=USE_DEFAULT_PARAMS&amp;fz44=on&amp;priceFrom=0&amp;priceTo=200000000000&amp;contractStageList=0%2C1%2C2%2C3&amp;budgetaryFunds=on&amp;extraBudgetaryFunds=on</t>
  </si>
  <si>
    <t>0338300036822000050_250860 от 19.01.2023</t>
  </si>
  <si>
    <t>с даты заключения контракта</t>
  </si>
  <si>
    <t>https://zakupki.gov.ru/epz/contract/contractCard/document-info.html?reestrNumber=3410600242123000017</t>
  </si>
  <si>
    <t>https://zakupki.gov.ru/epz/contract/contractCard/common-info.html?reestrNumber=2820000068323000009
 https://zakupki.gov.ru/epz/contract/contractCard/common-info.html?reestrNumber=2820000068322000128</t>
  </si>
  <si>
    <t>0338200007622000117 от 23.01.2023; 0338200007622000103 от 23.12.2022</t>
  </si>
  <si>
    <t>с момента заключения контракта</t>
  </si>
  <si>
    <t>31.08.2023; 
в течение 210 календарных дней</t>
  </si>
  <si>
    <t xml:space="preserve">https://zakupki.gov.ru/epz/contract/contractCard/common-info.html?reestrNumber=3410502688523000004
https://zakupki.gov.ru/epz/contract/contractCard/common-info.html?reestrNumber=3410502691023000005
https://zakupki.gov.ru/epz/contract/contractCard/document-info.html?reestrNumber=3410502691023000004
</t>
  </si>
  <si>
    <t>01.04.2023
01.05.2023</t>
  </si>
  <si>
    <t>31.07.2023
31.05.2023</t>
  </si>
  <si>
    <t>№ 1 от 13.03.2023
№1 от 07.03.2023
№2 от 07.03.2023</t>
  </si>
  <si>
    <t>№ 18 от 25.04.2022</t>
  </si>
  <si>
    <t>https://zakupki.gov.ru/epz/contract/contractCard/document-info.html?reestrNumber=2410112488122000029</t>
  </si>
  <si>
    <t>№ 19 от 25.04.2022</t>
  </si>
  <si>
    <t>https://zakupki.gov.ru/epz/contract/contractCard/document-info.html?reestrNumber=2410112488122000030</t>
  </si>
  <si>
    <t>https://zakupki.gov.ru/epz/contract/contractCard/document-info.html?reestrNumber=2410112488122000054</t>
  </si>
  <si>
    <t>№ 38 от 11.07.2022</t>
  </si>
  <si>
    <t>в течение 15 дней с даты подписания</t>
  </si>
  <si>
    <t>https://zakupki.gov.ru/epz/contract/contractCard/document-info.html?reestrNumber=2410112488122000052</t>
  </si>
  <si>
    <t>№ 36 от 04.07.2022</t>
  </si>
  <si>
    <t>№ 21 от 04.05.2022</t>
  </si>
  <si>
    <t>https://zakupki.gov.ru/epz/contract/contractCard/document-info.html?reestrNumber=2410112488122000033</t>
  </si>
  <si>
    <t>https://zakupki.gov.ru/epz/contract/contractCard/document-info.html?reestrNumber=2410112488122000032</t>
  </si>
  <si>
    <t>№ 20 от 04.05.2022</t>
  </si>
  <si>
    <t>Реконструкция мостового перехода через р. Железная -1 на 9 км автомобильной дороги Садовое кольцо в Елизовском районе Камчатского края</t>
  </si>
  <si>
    <t>Реконструкция мостового перехода через р. Железная -2 на 12 км автомобильной дороги Садовое кольцо в Елизовском районе Камчатского края</t>
  </si>
  <si>
    <t>№04-2023 от 31.03.2023</t>
  </si>
  <si>
    <t>https://disk.yandex.ru/d/0VynSx5nfO7FnA</t>
  </si>
  <si>
    <t>Соглашение о предоставлении из бюджета Петропавловск-Камчатского городского округа
субсидии юридическому лицу № 10-2023-016157 от 30.03.2023</t>
  </si>
  <si>
    <t>Соглашение о предоставлении из бюджета Петропавловск-Камчатского городского округа
субсидии юридическому лицу № 10-2023-026196 от 30.03.2023</t>
  </si>
  <si>
    <t>УПРАВЛЕНИЕ КОММУНАЛЬНОГО ХОЗЯЙСТВА И ЖИЛИЩНОГО ФОНДА АДМИНИСТРАЦИИ ПЕТРОПАВЛОВСККАМЧАТСКОГО ГОРОДСКОГО ОКРУГА</t>
  </si>
  <si>
    <t>Соглашение о предоставлении из бюджета Петропавловск-Камчатского городского округа
субсидии юридическому лицу № 10-2023-026199 от 30.03.2023</t>
  </si>
  <si>
    <t>Соглашение о предоставлении из бюджета Петропавловск-Камчатского городского округа
субсидии юридическому лицу № 10-2023-026210 от 30.03.2023</t>
  </si>
  <si>
    <t>МКУ "Служба благоустройства Петропавловск-Камчатского городского округа"</t>
  </si>
  <si>
    <t>КОНТРАКТ № 79-НП/23х от 01.03.2023</t>
  </si>
  <si>
    <t>КОНТРАКТ № 80-НП/23х от 01.03.2023</t>
  </si>
  <si>
    <t>КОНТРАКТ № 82-НП/23х от 01.03.2023</t>
  </si>
  <si>
    <t>КОНТРАКТ № 81-НП/23х от 01.03.2023</t>
  </si>
  <si>
    <t>Договор №6 от 24.03.2023</t>
  </si>
  <si>
    <t>со дня подписания договора</t>
  </si>
  <si>
    <t>Договор №14 от 22.03.2023</t>
  </si>
  <si>
    <t>Договор №15 от 22.03.2023</t>
  </si>
  <si>
    <t>№0138300002123000016 от 27.03.2023</t>
  </si>
  <si>
    <t>https://zakupki.gov.ru/epz/contract/contractCard/common-info.html?reestrNumber=3410503152523000010&amp;contractInfoId=81077031</t>
  </si>
  <si>
    <t>Договор № 12 от 23.03.2023</t>
  </si>
  <si>
    <t>Управление жилищно-коммунального хозяйства администрации Елизовского городского поселения</t>
  </si>
  <si>
    <t xml:space="preserve">Титова Татьяна Сергеевна, заместитель руководителя-начальник отдела модернизации жилищно-коммунальной инфраструктуры и благоустройства Управления жилищно-коммунального хозяйства администрации Елизовского городского поселения </t>
  </si>
  <si>
    <t>https://zakupki.gov.ru/epz/contract/search/results.html?searchString=&amp;orderNumber=0338300052123000011&amp;openMode=USE_DEFAULT_PARAMS</t>
  </si>
  <si>
    <t>№ 0338300052123000011 от 26.03.2023</t>
  </si>
  <si>
    <t>с даты заключения</t>
  </si>
  <si>
    <t>с даты заключения;
15.05.23</t>
  </si>
  <si>
    <t>15.07.23;
30.07.23</t>
  </si>
  <si>
    <t>договор №19/2023 от 31.03.23;
договор №20/2023 от 31.03.23;
договор №21/2023 от 30.03.23;
договор №22/2023 от 31.03.23;
договор №23/2023 от 31.03.23;
№ 0338300052123000012 от 09.04.2023</t>
  </si>
  <si>
    <t xml:space="preserve"> "МКУ Благоустройство Вилючинска"</t>
  </si>
  <si>
    <t xml:space="preserve">Багаева Ирина Алексеевна   Директор "МКУ Благоустройство Вилючинска"              </t>
  </si>
  <si>
    <t>841535 40010 доб. 122 mbuvilblago@bk.ru</t>
  </si>
  <si>
    <t>ОТДЕЛ ЖКХ администрации Корякского сельского поселения</t>
  </si>
  <si>
    <t>№0838300001223000002 от 17.03.2023</t>
  </si>
  <si>
    <t>https://zakupki.gov.ru/epz/contract/contractCard/document-info.html?reestrNumber=3410504257323000003&amp;contractInfoId=81374429</t>
  </si>
  <si>
    <t xml:space="preserve"> с. Коряки, парк по ул. Геологов </t>
  </si>
  <si>
    <t>Договор №19/23 от 09.02.2023</t>
  </si>
  <si>
    <t>с момента подписания</t>
  </si>
  <si>
    <t>Договор №20 от 28.02.2023</t>
  </si>
  <si>
    <t xml:space="preserve">Договор №121 от 30.03.2023;
</t>
  </si>
  <si>
    <t xml:space="preserve">Договор №119 от 29.03.2023;
Договор №118 от 29.03.2023;
Договор №120 от 29.03.2023 </t>
  </si>
  <si>
    <t>МКУ "Служба благоустройства и дорожного хозяйства УКСП"</t>
  </si>
  <si>
    <t xml:space="preserve">Пузаков Вячеслав Леонидович-директор </t>
  </si>
  <si>
    <t>тел.: 8-958-886-5311, эл. почта: sbuk_sp@mail.ru</t>
  </si>
  <si>
    <t>Муниципальный контракт от 10.02.2023</t>
  </si>
  <si>
    <t>Муниципальный контракт от 14.02.2023</t>
  </si>
  <si>
    <t>отдел благоустройства Управления по выполнению полномочий сельского поселения "село Тигиль"</t>
  </si>
  <si>
    <t>Договор №470 от 31.10.2022</t>
  </si>
  <si>
    <t>с даты заключения договора</t>
  </si>
  <si>
    <t>Муниципальный контракт 14/23 от 27.03.2023;
Муниципальный контракт 13/23 от 27.03.2023</t>
  </si>
  <si>
    <t>31.07.2023;
27.04.2023</t>
  </si>
  <si>
    <t>Муниципальный контрак 12/23 от 27.03.2023</t>
  </si>
  <si>
    <t>Муниципальный контрак от 03.03.2023</t>
  </si>
  <si>
    <t>с даты подписания</t>
  </si>
  <si>
    <t>Договор №1П от 22.03.2023;
Договор №2П от 22.03.2023</t>
  </si>
  <si>
    <t>Договор №1 ФКГС 2023 от 21.03.2023</t>
  </si>
  <si>
    <t>Договор №2 ФКГС 2023 от 21.03.2023</t>
  </si>
  <si>
    <t>Администраций Раздольного сельского поселение</t>
  </si>
  <si>
    <t>Борисов Валерий Сергеевич Заместитель главы администрации РСП</t>
  </si>
  <si>
    <t>Договор подряда №3 от 10.03.2023</t>
  </si>
  <si>
    <t>со дня заключения</t>
  </si>
  <si>
    <t xml:space="preserve">Председатель КУМИ пгт. Палана Арцуева Зугаша Салаудиновна </t>
  </si>
  <si>
    <t>Максутова Марина Александровна, начальник отдела по ЖКХ и работе с населением Администрации Быстринского муниципального района,</t>
  </si>
  <si>
    <t xml:space="preserve"> 8(41542)21581, admesso@yandex.ru</t>
  </si>
  <si>
    <t>Администрации Быстринского муниципального района</t>
  </si>
  <si>
    <t>Муниципальный контракт №3 от 23.03.2023;
Муниципальный контракт№4 от 23.03.2023</t>
  </si>
  <si>
    <t>03.04.2023;
с даты заключения</t>
  </si>
  <si>
    <t>17.07.2023;
30.09.2023</t>
  </si>
  <si>
    <t>Контракт №БлД/2023 от 10.03.2023</t>
  </si>
  <si>
    <t>https://zakupki.gov.ru/epz/contract/contractCard/document-info.html?reestrNumber=3820101077223000004</t>
  </si>
  <si>
    <t>Контракт №БлО/23 от 28.03.2023</t>
  </si>
  <si>
    <t>https://zakupki.gov.ru/epz/contract/contractCard/document-info.html?reestrNumber=3820101077223000005</t>
  </si>
  <si>
    <t>Администрация Олюторского муниципального района</t>
  </si>
  <si>
    <t xml:space="preserve">Пономаренко Ольга Александровна, земеститель главы администрации ПСП, </t>
  </si>
  <si>
    <t>тел. 81940237787, 8-415-313-82-37</t>
  </si>
  <si>
    <t>Администрация Пионерского сельского поселения</t>
  </si>
  <si>
    <t>Администрации Николаевского сельского поселения</t>
  </si>
  <si>
    <t>Администрации Вулканного ГП</t>
  </si>
  <si>
    <t xml:space="preserve"> 89246956050, akula-vulkan@mail.ru</t>
  </si>
  <si>
    <t>Заместитель главы администрации Вулканного ГП Кулаков Андрей Александрович</t>
  </si>
  <si>
    <t>84153130116; novoavacha.emr@mail.ru</t>
  </si>
  <si>
    <t xml:space="preserve">Борисова Евгения Сергеевна </t>
  </si>
  <si>
    <t>41531-31-103, borisova.novolec@mail.ru</t>
  </si>
  <si>
    <t xml:space="preserve">тел 84153133120, код 110,           adm_psp@mail.ru </t>
  </si>
  <si>
    <t xml:space="preserve">Начальник ФЭО администрации, Вострова Марина Минахмедовна </t>
  </si>
  <si>
    <t xml:space="preserve"> контактный телефон:  467-859. </t>
  </si>
  <si>
    <t>Абрамова А.Л. экономист финансового отдела МКУ "Служба благоустройства"</t>
  </si>
  <si>
    <t>п. Сокоч, ул. Лесная, 1</t>
  </si>
  <si>
    <t>Благоустройство сквера по ул. Лесная 1 п. Сокоч</t>
  </si>
  <si>
    <t>8-415-31-42-2-73, nspfin@mail.ru</t>
  </si>
  <si>
    <t>Администрация Ничикинского СП</t>
  </si>
  <si>
    <t>Пешеходная дорожка по ул. В. Бонивура</t>
  </si>
  <si>
    <t xml:space="preserve">Договор №03/10-1 от 03.10.22;
Договор № 0310-2 от 03.10.22;
Договор №03/10-3 от 03.10.22;
</t>
  </si>
  <si>
    <t>Договор №01/02-3 от 20.02.23</t>
  </si>
  <si>
    <t xml:space="preserve">Договор заключен с ед. поставщиком от 16.03.2023 </t>
  </si>
  <si>
    <t>с. Сосновка, ул. Центральная, 14-15 видеонаблюдение</t>
  </si>
  <si>
    <t>Контракт №19 от 27.03.2023;</t>
  </si>
  <si>
    <t>Муниципального бюджетного учреждения культуры «Межпоселенческий дом культуры и творчества молодежи «Юность» по адресу: г. Елизово, ул. Ленина д.16»</t>
  </si>
  <si>
    <t>на выполнение работ по проектированию и реконструкции здания</t>
  </si>
  <si>
    <t xml:space="preserve"> г. Елизово, ул. Ленина д.16</t>
  </si>
  <si>
    <t>Министерство развития гражданского общества и молодежи Камчатского края</t>
  </si>
  <si>
    <t xml:space="preserve">Ариарти В.И., начальник Управления по делам молодежи, </t>
  </si>
  <si>
    <t>тел. 204-267, podlesnayavi@kamgov.ru</t>
  </si>
  <si>
    <t>муниципальный контракт №0138300000123000009 от 28.02.2023</t>
  </si>
  <si>
    <t>с даты получения положительной госэкспертизы</t>
  </si>
  <si>
    <t>https://zakupki.gov.ru/epz/contract/contractCard/document-info.html?reestrNumber=3410504438723000008&amp;contractInfoId=81285912</t>
  </si>
  <si>
    <t>Водовод с водозабором в с. Тигиль</t>
  </si>
  <si>
    <t>Камчатский край с. Тигиль, Тигильского  района</t>
  </si>
  <si>
    <t xml:space="preserve">Замятин Александр Вячеславович - консультант отдела инвестиций и ценообразования в строительстве,                                    </t>
  </si>
  <si>
    <t>т. 26-26-29 эл.почта: ZamyatinAV@kamgov.ru</t>
  </si>
  <si>
    <t>03.04.2023 заключен государственный контракт на СМР с ФГПУ "Морская спасательная служба"</t>
  </si>
  <si>
    <t>Благоустройство общественных территорий. (установка видео камеры)</t>
  </si>
  <si>
    <t>с даты получения положительной гос.экспертизы (10.03.2023)</t>
  </si>
  <si>
    <t>с даты заключения контракта (19.01.2023)</t>
  </si>
  <si>
    <t>ОБРАЗОВАНИЕ</t>
  </si>
  <si>
    <t>КУЛЬТУРА</t>
  </si>
  <si>
    <t>Современная школа</t>
  </si>
  <si>
    <t>Успех каждого ребенка</t>
  </si>
  <si>
    <t>Развитие системы поддержки молодежи ("Молодежь России")</t>
  </si>
  <si>
    <t>Обеспечение качественно нового уровня развития инфраструктуры культуры («Культурная среда»)</t>
  </si>
  <si>
    <t>Современная школа (Камчатский край)</t>
  </si>
  <si>
    <t>Успех каждого ребенка (Камчатский край)</t>
  </si>
  <si>
    <t>Обеспечение качественно нового уровня развития инфраструктуры культуры («Культурная среда») (Камчатский край)</t>
  </si>
  <si>
    <t>Чистая вода</t>
  </si>
  <si>
    <t>Формирование комфортной городской среды</t>
  </si>
  <si>
    <t>БЕЗОПАСНЫЕ КАЧЕСТВЕННЫЕ ДОРОГИ</t>
  </si>
  <si>
    <t>Региональная и местная дорожная сеть</t>
  </si>
  <si>
    <t>ЭКОЛОГИЯ</t>
  </si>
  <si>
    <t>Комплексная система обращения с твердыми коммунальными отходами на территории Камчатского края</t>
  </si>
  <si>
    <t>29.05.2023 (ПСД)</t>
  </si>
  <si>
    <t>Администраций Городского Палана»</t>
  </si>
  <si>
    <t>https://zakupki.gov.ru/epz/contract/search/results.html?searchString=&amp;orderNumber=0338300047923000134&amp;openMode=USE_DEFAULT_PARAMS</t>
  </si>
  <si>
    <t>№ 106 от 19.05.2023</t>
  </si>
  <si>
    <t>90 календарных дней (17.08.2023)</t>
  </si>
  <si>
    <t>2 квартал 2023</t>
  </si>
  <si>
    <t>https://zakupki.gov.ru/epz/contract/contractCard/common-info.html?reestrNumber=3410200318123000058;
https://zakupki.gov.ru/epz/contract/contractCard/common-info.html?reestrNumber=3410200318123000059;
https://zakupki.gov.ru/epz/contract/contractCard/document-info.html?reestrNumber=3410200318123000088</t>
  </si>
  <si>
    <t>№ 0338300003323000048 от 21.04.2023;
№ 0338300003323000049 от 21.04.2023;
№ 0338300003323000075 от 15.05.2023</t>
  </si>
  <si>
    <t>со следующего дня заключения контракта</t>
  </si>
  <si>
    <t>150 календарных дней со следующего дня заключения контракта (19.09.2023);
120 календарных дней со следующего дня заключения контракта - 12.09.2023</t>
  </si>
  <si>
    <t>https://zakupki.gov.ru/epz/contract/contractCard/document-info.html?reestrNumber=3410501547423000007</t>
  </si>
  <si>
    <t>8 984 163 74 80</t>
  </si>
  <si>
    <t>Заместитель начальника Управления образования – начальник отдела экономики и финансового обеспечения Администрации Елизовского муниципального района, Птицына Е.В.</t>
  </si>
  <si>
    <t>https://zakupki.gov.ru/epz/contract/contractCard/document-info.html?reestrNumber=3410502444723000007&amp;contractInfoId=80496251;
https://zakupki.gov.ru/epz/order/notice/rpec/documents.html?regNumber=01383000001230000930001</t>
  </si>
  <si>
    <t xml:space="preserve">тел.8(4152) 303-100 (доб.1624), адрес электронной почты ELihtarevskaya@pkgo.ru </t>
  </si>
  <si>
    <t>https://zakupki.gov.ru/epz/order/notice/rpec/common-info.html?regNumber=03383000399230000010001#</t>
  </si>
  <si>
    <t>№15/05-2023 от 15.05.2023</t>
  </si>
  <si>
    <t>https://zakupki.gov.ru/epz/contract/contractCard/document-info.html?reestrNumber=2410112488123000027</t>
  </si>
  <si>
    <t>№ 6 от 29.05.2023</t>
  </si>
  <si>
    <t>в течение 10 дней с даты подписания Контракта</t>
  </si>
  <si>
    <t>№ 7 от 29.05.2023</t>
  </si>
  <si>
    <t>https://zakupki.gov.ru/epz/contract/contractCard/document-info.html?reestrNumber=2410112488123000026&amp;contractInfoId=82575738</t>
  </si>
  <si>
    <t>Государственное бюджетное учреждение здравоохранения Камчатского края "Соболевская районная больница"</t>
  </si>
  <si>
    <t>МКУ ЦДиК Ключевского сельского поселения</t>
  </si>
  <si>
    <t>-</t>
  </si>
  <si>
    <t>документарный контроль
июль 2023</t>
  </si>
  <si>
    <t>работы завершены</t>
  </si>
  <si>
    <t>Абрамова А.Л. экономист финансового отдела МКУ "Служба благоустройства"
41-13-62, тех.отдел Службы благ-ва</t>
  </si>
  <si>
    <t>№ 0138300000422000659_0001/163-НП/22мк от 19.09.2022 (ПСД)
64-НП/23МК от 28.03.2023 (2334101118486410101001001420014399244)</t>
  </si>
  <si>
    <t>https://zakupki.gov.ru/epz/contract/contractCard/document-info.html?reestrNumber=3410111848622000158&amp;contractInfoId=75562457
https://zakupki.gov.ru/epz/contract/contractCard/document-info.html?reestrNumber=3410111848623000048</t>
  </si>
  <si>
    <t>№ 0138300000422000664_0001/164-НП/22мк от 19.09.2022 (ПСД)
№ 0138300000423000142_0001/65-НП/23мк от 28.03.2023</t>
  </si>
  <si>
    <t>ДЕМОГРАФИЯ</t>
  </si>
  <si>
    <t>ЗДРАВООХРАНЕНИЕ</t>
  </si>
  <si>
    <t>Приобретение и монтаж модульной конструкции</t>
  </si>
  <si>
    <t>государственное бюджетное учреждение здравоохранения Камчатского края "Соболевская районная больница"</t>
  </si>
  <si>
    <t>https://zakupki.gov.ru/epz/order/notice/ea20/view/common-info.html?regNumber=0338300036223000030</t>
  </si>
  <si>
    <t>№ 0338300036223000030 от 30.06.2023</t>
  </si>
  <si>
    <t>в течение 1 (одного) дня с момента заключения настоящего Контракта</t>
  </si>
  <si>
    <t>в течение 45 календарных дней с момента заключения настоящего Контракта</t>
  </si>
  <si>
    <t>1) 03383000319230000010001 от 06.03.2023
2) № 1-П/2023 от 24.03.2023
3) № 2-П/2023 от 29.03.2023</t>
  </si>
  <si>
    <t>1) в течение  трех календарных дней со дня заключения контракта;
2) 27.03.2023;
 3) 30.03.2023</t>
  </si>
  <si>
    <t>1) 30 календарных дней с даты заключения контракта (включительно);
2) 25.04.2023;
3) 29.04.2023</t>
  </si>
  <si>
    <t>https://zakupki.gov.ru/epz/order/notice/ea20/view/supplier-results.html?regNumber=0338300047923000141#</t>
  </si>
  <si>
    <t>№ 115 от 28.06.2023</t>
  </si>
  <si>
    <t>с даты заключения контракта (28.06.2023)</t>
  </si>
  <si>
    <t xml:space="preserve">https://zakupki.gov.ru/epz/contract/contractCard/document-info.html?reestrNumber=3410800672823000001
https://zakupki.gov.ru/epz/contract/contractCard/common-info.html?reestrNumber=3410800672823000002
</t>
  </si>
  <si>
    <t xml:space="preserve">№ 1 от 23.03.2023 (электроснабжение)
№ 2 от 15.06.2023 (капитальному ремонту системы отопления второго и первого этажа (вестибюль, концертный зал) </t>
  </si>
  <si>
    <t>30.08.2023
30.08.2023</t>
  </si>
  <si>
    <t>01.04.2023
15.06.2023</t>
  </si>
  <si>
    <t>https://zakupki.gov.ru/epz/contract/contractCard/document-info.html?reestrNumber=3410400290923000002
https://zakupki.gov.ru/epz/contract/contractCard/document-info.html?reestrNumber=3410400290923000001</t>
  </si>
  <si>
    <t xml:space="preserve">https://zakupki.gov.ru/epz/contract/contractCard/document-info.html?reestrNumber=3410502823323000001
</t>
  </si>
  <si>
    <t>https://zakupki.gov.ru/epz/contract/contractCard/document-info.html?reestrNumber=3410503298423000002
https://zakupki.gov.ru/epz/order/notice/ea20/view/common-info.html?regNumber=0138300000123000105#</t>
  </si>
  <si>
    <t>31.08.2023
30.06.2023</t>
  </si>
  <si>
    <t xml:space="preserve">10.05.2023
11.06.2023 </t>
  </si>
  <si>
    <t xml:space="preserve">№ 0138300000122000350 от 17.01.2023 (фасад)
№ 0138300000123000105 от 11.06.2023 (крыша)                           </t>
  </si>
  <si>
    <t>https://zakupki.gov.ru/epz/contract/contractCard/document-info.html?reestrNumber=3410600029423000007
https://zakupki.gov.ru/epz/contract/contractCard/document-info.html?reestrNumber=3410600029423000008
https://zakupki.gov.ru/epz/contract/search/results.html?searchString=+0138300007223000041&amp;morphology=on&amp;search-filter=%D0%94%D0%B0%D1%82%D0%B5+%D1%80%D0%B0%D0%B7%D0%BC%D0%B5%D1%89%D0%B5%D0%BD%D0%B8%D1%8F&amp;fz44=on&amp;contractStageList_0=on&amp;contractStageList_1=on&amp;contractStageList_2=on&amp;contractStageList_3=on&amp;contractStageList=0%2C1%2C2%2C3&amp;contractCurrencyID=-1&amp;budgetLevelsIdNameHidden=%7B%7D&amp;sortBy=UPDATE_DATE&amp;pageNumber=1&amp;sortDirection=false&amp;recordsPerPage=_10&amp;showLotsInfoHidden=false</t>
  </si>
  <si>
    <t>1) 0138300007223000020 от 31.03.2023 (фасад)
2) 0138300007223000021 от 31.03.2023 (кровля)
3) № 0138300007223000041 от 05.06.2023</t>
  </si>
  <si>
    <t>1,2,3) 31.08.2023</t>
  </si>
  <si>
    <t>1,2) 10.04.2023;
3) 05.06.2023</t>
  </si>
  <si>
    <t>№ 0838300001723000001 от 06.03.2023 (сцена и напольное покрытие);
№ 0838300001723000003 от 16.05.2023 (капитальный ремонт помещений)</t>
  </si>
  <si>
    <t>1) 06.03.2023
2) 16.05.2023</t>
  </si>
  <si>
    <t>1,2) 15.08.2023</t>
  </si>
  <si>
    <t>https://zakupki.gov.ru/epz/contract/contractCard/document-info.html?reestrNumber=3410502691023000005&amp;contractInfoId=80628308
https://zakupki.gov.ru/epz/contract/contractCard/document-info.html?reestrNumber=3410502691023000004</t>
  </si>
  <si>
    <t>№ 1 от 07.03.2023 (внутр.помещения)
№ 2 от 07.03.2023 (отопление)</t>
  </si>
  <si>
    <t>01.05.2023
01.05.2023
18.05.2023
15.05.2023</t>
  </si>
  <si>
    <t>31.07.2023
31.05.2023
30.06.2023
15.06.2023</t>
  </si>
  <si>
    <t>https://zakupki.gov.ru/epz/order/notice/ea20/view/common-info.html?regNumber=0138300003123000008</t>
  </si>
  <si>
    <t>№ 0138300003123000008 от 13.06.2023</t>
  </si>
  <si>
    <t>Ключевское сельское поселение</t>
  </si>
  <si>
    <t xml:space="preserve">1) № Р-1 от 06.03.2023;
2) № Р-2 от 16.05.2023;
3) № А150223-1С от 15.02.2023;
4) № П5-14 от 31.05.2023
5) № б/н от 25.04.2023
</t>
  </si>
  <si>
    <t>1,2,4,5) 01.07.2023;
3) 15.02.2023</t>
  </si>
  <si>
    <t>1,2,4,5) 10.08.2023;
3) 31.12.2023</t>
  </si>
  <si>
    <t>1) № ЭА40-23 от 10.04.2023;
2) № 14 от ;
3) № 15 от ;
4) № 27 от 31.05.2023</t>
  </si>
  <si>
    <t>1) 10.04.2023;
2) 15.02.2023;
3) 01.07.2023;
4) 15.06.2023</t>
  </si>
  <si>
    <t>1) 19.09.2023;
2) 25.08.2023;
3) 28.08.2023;
4) 30.06.2023</t>
  </si>
  <si>
    <t>Муниципальное автономное образовательное учреждение «Средняя школа № 45»</t>
  </si>
  <si>
    <t xml:space="preserve">г. Петропавловск-Камчатский, 
ул. Якорная, д. 11
</t>
  </si>
  <si>
    <t>23.03.2023</t>
  </si>
  <si>
    <t>https://zakupki.gov.ru/epz/contractfz223/card/contract-info.html?id=15859510
https://zakupki.gov.ru/epz/contractfz223/card/contract-info.html?id=15859433</t>
  </si>
  <si>
    <t>https://zakupki.gov.ru/epz/contractfz223/card/contract-info.html?id=15699449</t>
  </si>
  <si>
    <t xml:space="preserve">
1) № ПЗ-33 от 23.03.2023;
2) № 22КА0223 от 27.02.2023</t>
  </si>
  <si>
    <t>1) 23.03.2023
2) 27.02.2023</t>
  </si>
  <si>
    <t>1) 28.07.2023;
2) 13.05.2023</t>
  </si>
  <si>
    <t>1) № ПЗ-31;
2) № ПЗ-32</t>
  </si>
  <si>
    <t>не дозвонилась</t>
  </si>
  <si>
    <t>https://zakupki.gov.ru/epz/order/notice/rpec/event-journal.html?regNumber=08386000009230000100001#</t>
  </si>
  <si>
    <t>Договор подряда №4 от 31.03.2023
Договор № 6/2023 от 10.04.2023</t>
  </si>
  <si>
    <t>со дня заключения,
10.04.2023</t>
  </si>
  <si>
    <t>01.09.2023;
01.11.2023</t>
  </si>
  <si>
    <t>01.10.2022
31.03.2023</t>
  </si>
  <si>
    <t>01.12.2022
31.08.2023</t>
  </si>
  <si>
    <t>01.10.2022
28.03.2023</t>
  </si>
  <si>
    <t>https://zakupki.gov.ru/epz/contract/contractCard/document-info.html?reestrNumber=3410111167422000025</t>
  </si>
  <si>
    <t>Строительство мусороперегрузочной станции в с. Мильково Мильковского муниципального района Камчатского края (в том числе проектные работы)</t>
  </si>
  <si>
    <t>Строительство мусороперегрузочной станции в п. Усть-Большерецк Усть-Большерецкого муниципального района Камчатского края (в том числе проектные работы)</t>
  </si>
  <si>
    <t>https://zakupki.gov.ru/epz/contract/contractCard/document-info.html?reestrNumber=3410111167423000003</t>
  </si>
  <si>
    <t>https://zakupki.gov.ru/epz/contract/contractCard/document-info.html?reestrNumber=3410111167423000002</t>
  </si>
  <si>
    <t>03.04.2023</t>
  </si>
  <si>
    <t>ГУП «Спецтранс</t>
  </si>
  <si>
    <t xml:space="preserve">Расулова Виктория Владиславовна, Отдел по обращению с отходами Министерство жилищно-коммунального хозяйства и энергетики Камчатского края, </t>
  </si>
  <si>
    <t>42-03-11</t>
  </si>
  <si>
    <t>№ 0538300000323000003 от 03.04.2023</t>
  </si>
  <si>
    <t>№ 0538300000323000002 от 03.04.2023</t>
  </si>
  <si>
    <t>https://zakupki.gov.ru/epz/contract/contractCard/document-info.html?reestrNumber=2410112488123000001&amp;contractInfoId=78458956</t>
  </si>
  <si>
    <t>Капитальный ремонт автомобильных дорог регионального значения Камчатского края в части устройства автоматических пунктов весогабаритного контроля транспортных средств</t>
  </si>
  <si>
    <t>№ 65 от 30.12.2022</t>
  </si>
  <si>
    <t>30.12.2022</t>
  </si>
  <si>
    <t>МКУ «Служба автомобильных дорог»</t>
  </si>
  <si>
    <t>841535 40010 доб. 122, 200 mbuvilblago@bk.ru</t>
  </si>
  <si>
    <t xml:space="preserve">
Контракт №18 от 27.03.2023;
Контракт №17 от 22.03.2023;
Контракт № 19 от 27.03.2023</t>
  </si>
  <si>
    <t xml:space="preserve">
23.06.2023:
20.06.2023;
01.08.2023</t>
  </si>
  <si>
    <t xml:space="preserve">
28.06.2023;
22.06.2023;
15.08.2023</t>
  </si>
  <si>
    <t>Начальник финотдела 
Харитонова Ольга Васильевна</t>
  </si>
  <si>
    <t>Кальник Екатерина Михайловна - заместитель главы администрации Новоавачинского сельсеого поселения, Викория Станиславовна (на период отпуска)</t>
  </si>
  <si>
    <t>Кальник Екатерина Михайловна - заместитель главы администрации Новоавачинского сельсеого поселения Викория Станиславовна (на период отпуска)</t>
  </si>
  <si>
    <t>должны перезвонить</t>
  </si>
  <si>
    <t xml:space="preserve">Заместитель начальника отдела контроля, ревизий и мониторинга Управления образования администрации Петропавловск-Камчатского городского округа, Лихтаревская Елена Геннадьевна  </t>
  </si>
  <si>
    <t>Выезд</t>
  </si>
  <si>
    <t>11.07.2023
24.08.2023</t>
  </si>
  <si>
    <t>26.07.2023
19.09.2023</t>
  </si>
  <si>
    <t>18.08.2023
19.09.2023</t>
  </si>
  <si>
    <t>09.08.2023
19.09.2023</t>
  </si>
  <si>
    <t>28.07.2023
02.09.2023</t>
  </si>
  <si>
    <t>28.07.2023
27.09.2023</t>
  </si>
  <si>
    <t>20.04.2023
02.08.2023
25.08.2023</t>
  </si>
  <si>
    <t>18.07.2023
07.08.2023</t>
  </si>
  <si>
    <t>14.07.2023
21.08.2023</t>
  </si>
  <si>
    <t>02.08.2023
15.09.2023</t>
  </si>
  <si>
    <t>01.03.2023
28.06.2023</t>
  </si>
  <si>
    <t>07.06.2023
29.06.2023
06.10.2023</t>
  </si>
  <si>
    <t>22.03.2023
22.06.2023
11.10.2023</t>
  </si>
  <si>
    <t>20.06.2023
27.07.2023
11.10.2023</t>
  </si>
  <si>
    <t>20.09.2023
19.10.2023</t>
  </si>
  <si>
    <t>06.07.2023
15.09.2023</t>
  </si>
  <si>
    <t>28.11.2023</t>
  </si>
  <si>
    <t>29.11.2023</t>
  </si>
  <si>
    <t>11.07.2023
24.08.2023
по завершению работ</t>
  </si>
  <si>
    <t>13.07.2023
29.08.2023
по завершению работ</t>
  </si>
  <si>
    <t>10.07.2023
16.10.2023
по завершению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</si>
</sst>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₽_-;\-* #,##0.00\ _₽_-;_-* &quot;-&quot;??\ _₽_-;_-@_-"/>
    <numFmt numFmtId="165" formatCode="#,##0.000"/>
    <numFmt numFmtId="166" formatCode="0.0"/>
    <numFmt numFmtId="167" formatCode="#,##0.0"/>
    <numFmt numFmtId="168" formatCode="#,##0.00\ _₽"/>
    <numFmt numFmtId="169" formatCode="[$-419]mmmm\ yyyy;@"/>
  </numFmts>
  <fonts count="3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Arial Cyr"/>
      <charset val="1"/>
    </font>
    <font>
      <i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6" fillId="0" borderId="0"/>
    <xf numFmtId="0" fontId="13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7" fillId="0" borderId="0"/>
  </cellStyleXfs>
  <cellXfs count="306">
    <xf numFmtId="0" fontId="0" fillId="0" borderId="0" xfId="0"/>
    <xf numFmtId="0" fontId="4" fillId="0" borderId="0" xfId="0" applyFont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14" fontId="1" fillId="0" borderId="23" xfId="0" applyNumberFormat="1" applyFont="1" applyBorder="1" applyAlignment="1">
      <alignment horizontal="center" vertical="center" wrapText="1"/>
    </xf>
    <xf numFmtId="0" fontId="4" fillId="5" borderId="0" xfId="0" applyFont="1" applyFill="1"/>
    <xf numFmtId="0" fontId="12" fillId="5" borderId="0" xfId="0" applyFont="1" applyFill="1"/>
    <xf numFmtId="14" fontId="8" fillId="0" borderId="22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Border="1"/>
    <xf numFmtId="0" fontId="12" fillId="0" borderId="0" xfId="0" applyFont="1" applyFill="1" applyBorder="1"/>
    <xf numFmtId="0" fontId="2" fillId="0" borderId="0" xfId="0" applyFont="1" applyBorder="1" applyAlignment="1">
      <alignment vertical="top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17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2" fontId="17" fillId="0" borderId="4" xfId="0" applyNumberFormat="1" applyFont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68" fontId="17" fillId="2" borderId="4" xfId="0" applyNumberFormat="1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2" fontId="17" fillId="2" borderId="4" xfId="0" applyNumberFormat="1" applyFont="1" applyFill="1" applyBorder="1" applyAlignment="1">
      <alignment horizontal="center" vertical="center"/>
    </xf>
    <xf numFmtId="168" fontId="18" fillId="2" borderId="4" xfId="0" applyNumberFormat="1" applyFont="1" applyFill="1" applyBorder="1" applyAlignment="1">
      <alignment horizontal="center" vertical="center" wrapText="1"/>
    </xf>
    <xf numFmtId="168" fontId="18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Border="1" applyAlignment="1">
      <alignment vertical="top" wrapText="1"/>
    </xf>
    <xf numFmtId="0" fontId="17" fillId="2" borderId="24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24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" fillId="7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5" fillId="0" borderId="4" xfId="0" applyFont="1" applyBorder="1" applyAlignment="1">
      <alignment horizontal="left"/>
    </xf>
    <xf numFmtId="0" fontId="15" fillId="0" borderId="4" xfId="0" applyFont="1" applyBorder="1" applyAlignment="1">
      <alignment horizontal="left" wrapText="1"/>
    </xf>
    <xf numFmtId="0" fontId="15" fillId="2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2" fontId="17" fillId="2" borderId="24" xfId="0" applyNumberFormat="1" applyFont="1" applyFill="1" applyBorder="1" applyAlignment="1">
      <alignment horizontal="center" vertical="center"/>
    </xf>
    <xf numFmtId="2" fontId="17" fillId="0" borderId="24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 applyProtection="1">
      <alignment vertical="center" wrapText="1"/>
      <protection locked="0"/>
    </xf>
    <xf numFmtId="0" fontId="10" fillId="3" borderId="6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/>
    <xf numFmtId="0" fontId="9" fillId="0" borderId="0" xfId="0" applyFont="1"/>
    <xf numFmtId="0" fontId="9" fillId="0" borderId="0" xfId="0" applyFont="1" applyFill="1"/>
    <xf numFmtId="0" fontId="7" fillId="0" borderId="0" xfId="0" applyFont="1" applyFill="1"/>
    <xf numFmtId="0" fontId="7" fillId="2" borderId="0" xfId="0" applyFont="1" applyFill="1"/>
    <xf numFmtId="0" fontId="23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14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/>
    <xf numFmtId="0" fontId="24" fillId="0" borderId="0" xfId="0" applyFont="1" applyFill="1" applyBorder="1"/>
    <xf numFmtId="0" fontId="9" fillId="5" borderId="0" xfId="0" applyFont="1" applyFill="1"/>
    <xf numFmtId="0" fontId="24" fillId="5" borderId="0" xfId="0" applyFont="1" applyFill="1"/>
    <xf numFmtId="0" fontId="25" fillId="0" borderId="0" xfId="0" applyFont="1"/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5" fillId="2" borderId="0" xfId="0" applyFont="1" applyFill="1"/>
    <xf numFmtId="0" fontId="7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1" fillId="0" borderId="0" xfId="0" applyNumberFormat="1" applyFont="1"/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14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14" fontId="7" fillId="0" borderId="4" xfId="0" applyNumberFormat="1" applyFont="1" applyFill="1" applyBorder="1" applyAlignment="1">
      <alignment horizontal="center" vertical="center" wrapText="1"/>
    </xf>
    <xf numFmtId="14" fontId="21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/>
    <xf numFmtId="14" fontId="25" fillId="0" borderId="0" xfId="0" applyNumberFormat="1" applyFont="1"/>
    <xf numFmtId="1" fontId="8" fillId="0" borderId="0" xfId="0" applyNumberFormat="1" applyFont="1" applyFill="1"/>
    <xf numFmtId="0" fontId="9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14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6" xfId="0" applyFont="1" applyFill="1" applyBorder="1" applyAlignment="1" applyProtection="1">
      <alignment vertical="center" wrapText="1"/>
      <protection locked="0"/>
    </xf>
    <xf numFmtId="14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5" fillId="0" borderId="0" xfId="0" applyFont="1" applyFill="1" applyBorder="1"/>
    <xf numFmtId="0" fontId="23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/>
    <xf numFmtId="0" fontId="7" fillId="0" borderId="4" xfId="0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left" vertical="center" wrapText="1"/>
    </xf>
    <xf numFmtId="14" fontId="7" fillId="0" borderId="4" xfId="0" applyNumberFormat="1" applyFont="1" applyFill="1" applyBorder="1" applyAlignment="1">
      <alignment horizontal="center" vertical="center"/>
    </xf>
    <xf numFmtId="17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1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1" applyNumberFormat="1" applyFont="1" applyFill="1" applyBorder="1" applyAlignment="1">
      <alignment horizontal="center" vertical="center"/>
    </xf>
    <xf numFmtId="14" fontId="16" fillId="0" borderId="4" xfId="0" applyNumberFormat="1" applyFont="1" applyFill="1" applyBorder="1" applyAlignment="1" applyProtection="1">
      <alignment vertical="top" wrapText="1"/>
      <protection locked="0"/>
    </xf>
    <xf numFmtId="0" fontId="28" fillId="0" borderId="4" xfId="0" applyFont="1" applyFill="1" applyBorder="1" applyAlignment="1">
      <alignment horizontal="center" vertical="center" wrapText="1"/>
    </xf>
    <xf numFmtId="167" fontId="14" fillId="0" borderId="4" xfId="0" applyNumberFormat="1" applyFont="1" applyFill="1" applyBorder="1" applyAlignment="1">
      <alignment horizontal="center" vertical="center" wrapText="1"/>
    </xf>
    <xf numFmtId="16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left" vertical="center" wrapText="1"/>
    </xf>
    <xf numFmtId="14" fontId="25" fillId="0" borderId="0" xfId="0" applyNumberFormat="1" applyFont="1" applyFill="1"/>
    <xf numFmtId="0" fontId="14" fillId="0" borderId="4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14" fontId="8" fillId="0" borderId="23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/>
    </xf>
    <xf numFmtId="14" fontId="21" fillId="0" borderId="17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/>
    <xf numFmtId="0" fontId="21" fillId="0" borderId="17" xfId="2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/>
    <xf numFmtId="0" fontId="21" fillId="0" borderId="4" xfId="2" applyFont="1" applyFill="1" applyBorder="1" applyAlignment="1" applyProtection="1">
      <alignment horizontal="center" vertical="center" wrapText="1"/>
      <protection locked="0"/>
    </xf>
    <xf numFmtId="0" fontId="25" fillId="0" borderId="4" xfId="0" applyFont="1" applyFill="1" applyBorder="1"/>
    <xf numFmtId="0" fontId="25" fillId="0" borderId="17" xfId="0" applyFont="1" applyFill="1" applyBorder="1"/>
    <xf numFmtId="14" fontId="25" fillId="0" borderId="4" xfId="0" applyNumberFormat="1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wrapText="1"/>
    </xf>
    <xf numFmtId="0" fontId="21" fillId="0" borderId="4" xfId="2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7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wrapText="1"/>
    </xf>
    <xf numFmtId="0" fontId="7" fillId="0" borderId="24" xfId="1" applyFont="1" applyFill="1" applyBorder="1" applyAlignment="1">
      <alignment horizontal="center" vertical="center"/>
    </xf>
    <xf numFmtId="14" fontId="7" fillId="0" borderId="24" xfId="0" applyNumberFormat="1" applyFont="1" applyFill="1" applyBorder="1" applyAlignment="1">
      <alignment horizontal="center" vertical="center"/>
    </xf>
    <xf numFmtId="14" fontId="7" fillId="0" borderId="24" xfId="0" applyNumberFormat="1" applyFont="1" applyFill="1" applyBorder="1" applyAlignment="1" applyProtection="1">
      <alignment horizontal="center" vertical="center" wrapText="1"/>
      <protection locked="0"/>
    </xf>
    <xf numFmtId="14" fontId="16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/>
    <xf numFmtId="3" fontId="7" fillId="0" borderId="4" xfId="1" applyNumberFormat="1" applyFont="1" applyFill="1" applyBorder="1" applyAlignment="1">
      <alignment horizontal="center" vertical="center"/>
    </xf>
    <xf numFmtId="14" fontId="16" fillId="0" borderId="15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9" fontId="7" fillId="0" borderId="4" xfId="4" applyFont="1" applyFill="1" applyBorder="1" applyAlignment="1">
      <alignment horizontal="right" vertical="center"/>
    </xf>
    <xf numFmtId="14" fontId="21" fillId="0" borderId="15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4" xfId="2" applyFont="1" applyFill="1" applyBorder="1" applyAlignment="1">
      <alignment vertical="top" wrapText="1"/>
    </xf>
    <xf numFmtId="0" fontId="9" fillId="0" borderId="15" xfId="0" applyFont="1" applyFill="1" applyBorder="1" applyAlignment="1">
      <alignment wrapText="1"/>
    </xf>
    <xf numFmtId="0" fontId="9" fillId="0" borderId="15" xfId="0" applyFont="1" applyFill="1" applyBorder="1"/>
    <xf numFmtId="0" fontId="16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164" fontId="7" fillId="0" borderId="4" xfId="3" applyFont="1" applyFill="1" applyBorder="1" applyAlignment="1">
      <alignment horizontal="center" vertical="center"/>
    </xf>
    <xf numFmtId="2" fontId="7" fillId="0" borderId="4" xfId="3" applyNumberFormat="1" applyFont="1" applyFill="1" applyBorder="1" applyAlignment="1" applyProtection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vertical="center" wrapText="1"/>
    </xf>
    <xf numFmtId="14" fontId="16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" xfId="3" applyFont="1" applyFill="1" applyBorder="1" applyAlignment="1" applyProtection="1">
      <alignment horizontal="center" vertical="center"/>
      <protection locked="0"/>
    </xf>
    <xf numFmtId="9" fontId="7" fillId="0" borderId="4" xfId="4" applyFont="1" applyFill="1" applyBorder="1" applyAlignment="1" applyProtection="1">
      <alignment horizontal="right" vertical="center" wrapText="1"/>
      <protection locked="0"/>
    </xf>
    <xf numFmtId="169" fontId="9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1" fillId="0" borderId="15" xfId="2" applyFont="1" applyFill="1" applyBorder="1" applyAlignment="1">
      <alignment wrapText="1"/>
    </xf>
    <xf numFmtId="0" fontId="19" fillId="0" borderId="15" xfId="0" applyFont="1" applyFill="1" applyBorder="1" applyAlignment="1" applyProtection="1">
      <alignment horizontal="center" vertical="center" wrapText="1"/>
      <protection locked="0"/>
    </xf>
    <xf numFmtId="14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>
      <alignment wrapText="1"/>
    </xf>
    <xf numFmtId="2" fontId="7" fillId="0" borderId="4" xfId="3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6" fillId="0" borderId="4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wrapText="1"/>
    </xf>
    <xf numFmtId="14" fontId="22" fillId="0" borderId="4" xfId="0" applyNumberFormat="1" applyFont="1" applyFill="1" applyBorder="1" applyAlignment="1">
      <alignment horizontal="center" vertical="center"/>
    </xf>
    <xf numFmtId="14" fontId="22" fillId="0" borderId="4" xfId="0" applyNumberFormat="1" applyFont="1" applyFill="1" applyBorder="1" applyAlignment="1">
      <alignment horizontal="center" vertical="center" wrapText="1"/>
    </xf>
    <xf numFmtId="164" fontId="7" fillId="0" borderId="15" xfId="3" applyFont="1" applyFill="1" applyBorder="1" applyAlignment="1">
      <alignment horizontal="center" vertical="center"/>
    </xf>
    <xf numFmtId="9" fontId="7" fillId="0" borderId="4" xfId="4" applyFont="1" applyFill="1" applyBorder="1" applyAlignment="1">
      <alignment horizontal="center" vertical="center"/>
    </xf>
    <xf numFmtId="164" fontId="7" fillId="0" borderId="17" xfId="3" applyFont="1" applyFill="1" applyBorder="1" applyAlignment="1">
      <alignment vertical="center" wrapText="1"/>
    </xf>
    <xf numFmtId="9" fontId="7" fillId="0" borderId="4" xfId="4" applyFont="1" applyFill="1" applyBorder="1" applyAlignment="1">
      <alignment vertical="center"/>
    </xf>
    <xf numFmtId="0" fontId="16" fillId="0" borderId="17" xfId="0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 vertical="center" wrapText="1"/>
    </xf>
    <xf numFmtId="164" fontId="7" fillId="0" borderId="17" xfId="3" applyFont="1" applyFill="1" applyBorder="1" applyAlignment="1">
      <alignment horizontal="center" vertical="center" wrapText="1"/>
    </xf>
    <xf numFmtId="164" fontId="7" fillId="0" borderId="17" xfId="3" applyFont="1" applyFill="1" applyBorder="1" applyAlignment="1">
      <alignment horizontal="center" vertical="center"/>
    </xf>
    <xf numFmtId="164" fontId="7" fillId="0" borderId="30" xfId="3" applyFont="1" applyFill="1" applyBorder="1" applyAlignment="1" applyProtection="1">
      <alignment horizontal="right" vertical="center" wrapText="1"/>
      <protection locked="0"/>
    </xf>
    <xf numFmtId="165" fontId="7" fillId="0" borderId="4" xfId="0" applyNumberFormat="1" applyFont="1" applyFill="1" applyBorder="1" applyAlignment="1">
      <alignment horizontal="center" vertical="center" wrapText="1"/>
    </xf>
    <xf numFmtId="14" fontId="14" fillId="0" borderId="4" xfId="0" applyNumberFormat="1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center" wrapText="1"/>
    </xf>
    <xf numFmtId="20" fontId="21" fillId="0" borderId="4" xfId="2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4" fontId="14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0" fontId="7" fillId="0" borderId="4" xfId="1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7" fontId="7" fillId="0" borderId="4" xfId="1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1" applyNumberFormat="1" applyFont="1" applyFill="1" applyBorder="1" applyAlignment="1">
      <alignment horizontal="left" vertical="center" wrapText="1"/>
    </xf>
    <xf numFmtId="3" fontId="16" fillId="0" borderId="4" xfId="1" applyNumberFormat="1" applyFont="1" applyFill="1" applyBorder="1" applyAlignment="1">
      <alignment horizontal="left" vertical="center" wrapText="1"/>
    </xf>
    <xf numFmtId="14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>
      <alignment wrapText="1"/>
    </xf>
    <xf numFmtId="14" fontId="21" fillId="0" borderId="24" xfId="2" applyNumberFormat="1" applyFont="1" applyFill="1" applyBorder="1" applyAlignment="1" applyProtection="1">
      <alignment horizontal="center" vertical="center" wrapText="1"/>
      <protection locked="0"/>
    </xf>
    <xf numFmtId="169" fontId="7" fillId="0" borderId="24" xfId="0" applyNumberFormat="1" applyFont="1" applyFill="1" applyBorder="1" applyAlignment="1">
      <alignment horizontal="center" vertical="center"/>
    </xf>
    <xf numFmtId="0" fontId="10" fillId="3" borderId="36" xfId="0" applyFont="1" applyFill="1" applyBorder="1" applyAlignment="1" applyProtection="1">
      <alignment vertical="center" wrapText="1"/>
      <protection locked="0"/>
    </xf>
    <xf numFmtId="14" fontId="9" fillId="0" borderId="4" xfId="0" applyNumberFormat="1" applyFont="1" applyFill="1" applyBorder="1" applyAlignment="1">
      <alignment horizontal="center" vertical="center" wrapText="1"/>
    </xf>
    <xf numFmtId="49" fontId="29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26" xfId="0" applyNumberFormat="1" applyFont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top" wrapText="1"/>
    </xf>
    <xf numFmtId="14" fontId="1" fillId="0" borderId="13" xfId="0" applyNumberFormat="1" applyFont="1" applyBorder="1" applyAlignment="1">
      <alignment horizontal="center" vertical="center" wrapText="1"/>
    </xf>
    <xf numFmtId="14" fontId="1" fillId="0" borderId="28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1" fillId="6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14" fontId="1" fillId="0" borderId="15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2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14" fontId="8" fillId="0" borderId="4" xfId="0" applyNumberFormat="1" applyFont="1" applyFill="1" applyBorder="1" applyAlignment="1">
      <alignment horizontal="center" vertical="center" wrapText="1"/>
    </xf>
    <xf numFmtId="14" fontId="8" fillId="0" borderId="26" xfId="0" applyNumberFormat="1" applyFont="1" applyFill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center" wrapText="1"/>
    </xf>
    <xf numFmtId="14" fontId="8" fillId="0" borderId="28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4" fontId="8" fillId="0" borderId="17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14" fontId="8" fillId="0" borderId="15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14" fontId="8" fillId="0" borderId="2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textRotation="90" wrapText="1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22" xfId="0" applyNumberFormat="1" applyFont="1" applyFill="1" applyBorder="1" applyAlignment="1">
      <alignment horizontal="center" vertical="center" wrapText="1"/>
    </xf>
    <xf numFmtId="14" fontId="8" fillId="0" borderId="16" xfId="0" applyNumberFormat="1" applyFont="1" applyFill="1" applyBorder="1" applyAlignment="1">
      <alignment horizontal="center" vertical="center" wrapText="1"/>
    </xf>
    <xf numFmtId="14" fontId="8" fillId="0" borderId="19" xfId="0" applyNumberFormat="1" applyFont="1" applyFill="1" applyBorder="1" applyAlignment="1">
      <alignment horizontal="center" vertical="center" wrapText="1"/>
    </xf>
    <xf numFmtId="14" fontId="8" fillId="0" borderId="20" xfId="0" applyNumberFormat="1" applyFont="1" applyFill="1" applyBorder="1" applyAlignment="1">
      <alignment horizontal="center" vertical="center" wrapText="1"/>
    </xf>
    <xf numFmtId="14" fontId="8" fillId="0" borderId="18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14" fontId="8" fillId="0" borderId="3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4" fontId="8" fillId="0" borderId="9" xfId="0" applyNumberFormat="1" applyFont="1" applyFill="1" applyBorder="1" applyAlignment="1">
      <alignment horizontal="center" vertical="center" wrapText="1"/>
    </xf>
    <xf numFmtId="14" fontId="8" fillId="0" borderId="11" xfId="0" applyNumberFormat="1" applyFont="1" applyFill="1" applyBorder="1" applyAlignment="1">
      <alignment horizontal="center" vertical="center" wrapText="1"/>
    </xf>
    <xf numFmtId="14" fontId="8" fillId="0" borderId="10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</cellXfs>
  <cellStyles count="6">
    <cellStyle name="Гиперссылка" xfId="2" builtinId="8"/>
    <cellStyle name="Обычный" xfId="0" builtinId="0"/>
    <cellStyle name="Обычный 2" xfId="1"/>
    <cellStyle name="Обычный 2 3" xfId="5"/>
    <cellStyle name="Процентный" xfId="4" builtinId="5"/>
    <cellStyle name="Финансовый" xfId="3" builtinId="3"/>
  </cellStyles>
  <dxfs count="0"/>
  <tableStyles count="0" defaultTableStyle="TableStyleMedium2" defaultPivotStyle="PivotStyleLight16"/>
  <colors>
    <mruColors>
      <color rgb="FFF29CB7"/>
      <color rgb="FFED77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aLeMsm5V7Y6Z0aughSr797zhxm9vdL8C?usp=sharing" TargetMode="External"/><Relationship Id="rId13" Type="http://schemas.openxmlformats.org/officeDocument/2006/relationships/hyperlink" Target="https://zakupki.gov.ru/epz/contract/contractCard/document-info.html?reestrNumber=2410119296222000002" TargetMode="External"/><Relationship Id="rId18" Type="http://schemas.openxmlformats.org/officeDocument/2006/relationships/hyperlink" Target="https://zakupki.gov.ru/epz/order/notice/ea20/view/common-info.html?regNumber=0338200009622000025" TargetMode="External"/><Relationship Id="rId3" Type="http://schemas.openxmlformats.org/officeDocument/2006/relationships/hyperlink" Target="https://zakupki.gov.ru/epz/contract/contractCard/document-info.html?reestrNumber=2410113877122000015" TargetMode="External"/><Relationship Id="rId21" Type="http://schemas.openxmlformats.org/officeDocument/2006/relationships/hyperlink" Target="https://zakupki.gov.ru/epz/contract/contractCard/document-info.html?reestrNumber=3410600242123000017" TargetMode="External"/><Relationship Id="rId7" Type="http://schemas.openxmlformats.org/officeDocument/2006/relationships/hyperlink" Target="https://drive.google.com/drive/folders/1hWDWmuLJHq-Bgvr1mC7VMNrLkKcK9uDt?usp=sharing" TargetMode="External"/><Relationship Id="rId12" Type="http://schemas.openxmlformats.org/officeDocument/2006/relationships/hyperlink" Target="https://zakupki.gov.ru/epz/order/notice/ea20/view/common-info.html?regNumber=0338200009622000006" TargetMode="External"/><Relationship Id="rId17" Type="http://schemas.openxmlformats.org/officeDocument/2006/relationships/hyperlink" Target="https://zakupki.gov.ru/epz/contract/contractCard/document-info.html?reestrNumber=2410119296222000006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zakupki.gov.ru/epz/order/notice/ea44/view/common-info.html?regNumber=0838500000521000003" TargetMode="External"/><Relationship Id="rId16" Type="http://schemas.openxmlformats.org/officeDocument/2006/relationships/hyperlink" Target="https://zakupki.gov.ru/epz/contract/contractCard/document-info.html?reestrNumber=2410113877122000018" TargetMode="External"/><Relationship Id="rId20" Type="http://schemas.openxmlformats.org/officeDocument/2006/relationships/hyperlink" Target="https://zakupki.gov.ru/epz/contract/search/results.html?searchString=&amp;orderNumber=0338300036822000050&amp;openMode=USE_DEFAULT_PARAMS&amp;fz44=on&amp;priceFrom=0&amp;priceTo=200000000000&amp;contractStageList=0%2C1%2C2%2C3&amp;budgetaryFunds=on&amp;extraBudgetaryFunds=on" TargetMode="External"/><Relationship Id="rId1" Type="http://schemas.openxmlformats.org/officeDocument/2006/relationships/hyperlink" Target="https://zakupki.gov.ru/epz/order/notice/ea44/view/common-info.html?regNumber=0138300000121000356" TargetMode="External"/><Relationship Id="rId6" Type="http://schemas.openxmlformats.org/officeDocument/2006/relationships/hyperlink" Target="https://zakupki.gov.ru/epz/order/notice/ea20/view/common-info.html?regNumber=0338200009622000003" TargetMode="External"/><Relationship Id="rId11" Type="http://schemas.openxmlformats.org/officeDocument/2006/relationships/hyperlink" Target="https://zakupki.gov.ru/epz/contract/contractCard/document-info.html?reestrNumber=2410113877122000013" TargetMode="External"/><Relationship Id="rId24" Type="http://schemas.openxmlformats.org/officeDocument/2006/relationships/hyperlink" Target="https://zakupki.gov.ru/epz/order/notice/ea20/view/supplier-results.html?regNumber=0338300047923000141" TargetMode="External"/><Relationship Id="rId5" Type="http://schemas.openxmlformats.org/officeDocument/2006/relationships/hyperlink" Target="https://zakupki.gov.ru/epz/order/notice/ea20/view/documents.html?regNumber=0838500000522000002" TargetMode="External"/><Relationship Id="rId15" Type="http://schemas.openxmlformats.org/officeDocument/2006/relationships/hyperlink" Target="https://zakupki.gov.ru/epz/order/notice/ea20/view/common-info.html?regNumber=0338200009622000002" TargetMode="External"/><Relationship Id="rId23" Type="http://schemas.openxmlformats.org/officeDocument/2006/relationships/hyperlink" Target="https://zakupki.gov.ru/epz/order/notice/ea20/view/common-info.html?regNumber=0338300036223000030" TargetMode="External"/><Relationship Id="rId10" Type="http://schemas.openxmlformats.org/officeDocument/2006/relationships/hyperlink" Target="https://zaksobr.kamchatka.ru/events/announces/6888" TargetMode="External"/><Relationship Id="rId19" Type="http://schemas.openxmlformats.org/officeDocument/2006/relationships/hyperlink" Target="https://zakupki.gov.ru/epz/order/notice/ea20/view/common-info.html?regNumber=0338200009622000026" TargetMode="External"/><Relationship Id="rId4" Type="http://schemas.openxmlformats.org/officeDocument/2006/relationships/hyperlink" Target="https://zakupki.gov.ru/epz/order/notice/ea44/view/common-info.html?regNumber=0838500000521000033" TargetMode="External"/><Relationship Id="rId9" Type="http://schemas.openxmlformats.org/officeDocument/2006/relationships/hyperlink" Target="https://kamgov.ru/kmr/ossora/news/novyj-feldsersko-akuserskij-punkt-poavitsa-v-poselke-bereznaki-na-kamcatke-53798" TargetMode="External"/><Relationship Id="rId14" Type="http://schemas.openxmlformats.org/officeDocument/2006/relationships/hyperlink" Target="https://drive.google.com/drive/folders/1w4tziTB9boqsM8-cfJUB0ubvgpefvxqk?usp=sharing" TargetMode="External"/><Relationship Id="rId22" Type="http://schemas.openxmlformats.org/officeDocument/2006/relationships/hyperlink" Target="https://zakupki.gov.ru/epz/contract/search/results.html?searchString=&amp;orderNumber=0338300047923000134&amp;openMode=USE_DEFAULT_PARAM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zakupki.gov.ru/epz/contract/contractCard/document-info.html?reestrNumber=3410503298423000002" TargetMode="External"/><Relationship Id="rId13" Type="http://schemas.openxmlformats.org/officeDocument/2006/relationships/hyperlink" Target="https://zakupki.gov.ru/epz/order/notice/ea20/view/common-info.html?regNumber=0138300003123000008" TargetMode="External"/><Relationship Id="rId3" Type="http://schemas.openxmlformats.org/officeDocument/2006/relationships/hyperlink" Target="https://zakupki.gov.ru/epz/contract/contractCard/document-info.html?reestrNumber=2410113877121000007" TargetMode="External"/><Relationship Id="rId7" Type="http://schemas.openxmlformats.org/officeDocument/2006/relationships/hyperlink" Target="https://zakupki.gov.ru/epz/contract/contractCard/document-info.html?reestrNumber=3410502419723000001" TargetMode="External"/><Relationship Id="rId12" Type="http://schemas.openxmlformats.org/officeDocument/2006/relationships/hyperlink" Target="https://zakupki.gov.ru/epz/order/notice/rpec/common-info.html?regNumber=03383000399230000010001" TargetMode="External"/><Relationship Id="rId2" Type="http://schemas.openxmlformats.org/officeDocument/2006/relationships/hyperlink" Target="https://zakupki.gov.ru/epz/order/notice/ea20/view/common-info.html?regNumber=0338200009622000017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drive/folders/1PwS_rkXTcB6hcD1QRGrtKDz4hNZihVCc?usp=sharing" TargetMode="External"/><Relationship Id="rId6" Type="http://schemas.openxmlformats.org/officeDocument/2006/relationships/hyperlink" Target="https://zakupki.gov.ru/epz/contract/contractCard/document-info.html?reestrNumber=3410502591623000001" TargetMode="External"/><Relationship Id="rId11" Type="http://schemas.openxmlformats.org/officeDocument/2006/relationships/hyperlink" Target="https://zakupki.gov.ru/epz/contract/contractCard/document-info.html?reestrNumber=3410504438723000008&amp;contractInfoId=81285912" TargetMode="External"/><Relationship Id="rId5" Type="http://schemas.openxmlformats.org/officeDocument/2006/relationships/hyperlink" Target="https://zakupki.gov.ru/epz/contract/contractCard/document-info.html?reestrNumber=3410502527123000002" TargetMode="External"/><Relationship Id="rId15" Type="http://schemas.openxmlformats.org/officeDocument/2006/relationships/hyperlink" Target="https://zakupki.gov.ru/epz/contractfz223/card/contract-info.html?id=15699449" TargetMode="External"/><Relationship Id="rId10" Type="http://schemas.openxmlformats.org/officeDocument/2006/relationships/hyperlink" Target="https://zakupki.gov.ru/epz/contract/contractCard/common-info.html?reestrNumber=3410502688523000004" TargetMode="External"/><Relationship Id="rId4" Type="http://schemas.openxmlformats.org/officeDocument/2006/relationships/hyperlink" Target="https://zakupki.gov.ru/epz/contract/contractCard/document-info.html?reestrNumber=3410502823323000001" TargetMode="External"/><Relationship Id="rId9" Type="http://schemas.openxmlformats.org/officeDocument/2006/relationships/hyperlink" Target="https://zakupki.gov.ru/epz/contract/contractCard/document-info.html?reestrNumber=3410502691023000005&amp;contractInfoId=80628308" TargetMode="External"/><Relationship Id="rId14" Type="http://schemas.openxmlformats.org/officeDocument/2006/relationships/hyperlink" Target="https://zakupki.gov.ru/epz/contractfz223/card/contract-info.html?id=15859510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zakupki.gov.ru/epz/contract/contractCard/common-info.html?reestrNumber=3410114343622000084" TargetMode="External"/><Relationship Id="rId18" Type="http://schemas.openxmlformats.org/officeDocument/2006/relationships/hyperlink" Target="https://zakupki.gov.ru/epz/contract/contractCard/document-info.html?reestrNumber=3410900559722000005" TargetMode="External"/><Relationship Id="rId26" Type="http://schemas.openxmlformats.org/officeDocument/2006/relationships/hyperlink" Target="https://zakupki.gov.ru/epz/contract/contractCard/document-info.html?reestrNumber=2410112488122000032" TargetMode="External"/><Relationship Id="rId21" Type="http://schemas.openxmlformats.org/officeDocument/2006/relationships/hyperlink" Target="https://zakupki.gov.ru/epz/contract/contractCard/document-info.html?reestrNumber=2410112488122000029" TargetMode="External"/><Relationship Id="rId34" Type="http://schemas.openxmlformats.org/officeDocument/2006/relationships/hyperlink" Target="https://zakupki.gov.ru/epz/contract/contractCard/document-info.html?reestrNumber=3410111167422000025" TargetMode="External"/><Relationship Id="rId7" Type="http://schemas.openxmlformats.org/officeDocument/2006/relationships/hyperlink" Target="https://kamgov.ru/news/asfaltovaa-doroga-k-poselku-razdolnyj-na-kamcatke-budet-zaversena-v-etom-godu-54371" TargetMode="External"/><Relationship Id="rId12" Type="http://schemas.openxmlformats.org/officeDocument/2006/relationships/hyperlink" Target="https://zakupki.gov.ru/epz/contract/contractCard/common-info.html?reestrNumber=3410114343622000108" TargetMode="External"/><Relationship Id="rId17" Type="http://schemas.openxmlformats.org/officeDocument/2006/relationships/hyperlink" Target="https://zakupki.gov.ru/epz/contract/contractCard/document-info.html?reestrNumber=3410900559722000004" TargetMode="External"/><Relationship Id="rId25" Type="http://schemas.openxmlformats.org/officeDocument/2006/relationships/hyperlink" Target="https://zakupki.gov.ru/epz/contract/contractCard/document-info.html?reestrNumber=2410112488122000033" TargetMode="External"/><Relationship Id="rId33" Type="http://schemas.openxmlformats.org/officeDocument/2006/relationships/hyperlink" Target="https://zakupki.gov.ru/epz/order/notice/rpec/event-journal.html?regNumber=08386000009230000100001" TargetMode="External"/><Relationship Id="rId38" Type="http://schemas.openxmlformats.org/officeDocument/2006/relationships/printerSettings" Target="../printerSettings/printerSettings3.bin"/><Relationship Id="rId2" Type="http://schemas.openxmlformats.org/officeDocument/2006/relationships/hyperlink" Target="https://zakupki.gov.ru/epz/contract/contractCard/document-info.html?reestrNumber=2410112488121000054" TargetMode="External"/><Relationship Id="rId16" Type="http://schemas.openxmlformats.org/officeDocument/2006/relationships/hyperlink" Target="https://zakupki.gov.ru/epz/contract/contractCard/document-info.html?reestrNumber=3410111848622000158&amp;contractInfoId=75562457" TargetMode="External"/><Relationship Id="rId20" Type="http://schemas.openxmlformats.org/officeDocument/2006/relationships/hyperlink" Target="https://zakupki.gov.ru/epz/contract/contractCard/document-info.html?reestrNumber=2410112488122000023&amp;contractInfoId=75888506" TargetMode="External"/><Relationship Id="rId29" Type="http://schemas.openxmlformats.org/officeDocument/2006/relationships/hyperlink" Target="https://zakupki.gov.ru/epz/contract/search/results.html?searchString=&amp;orderNumber=0338300052123000011&amp;openMode=USE_DEFAULT_PARAMS" TargetMode="External"/><Relationship Id="rId1" Type="http://schemas.openxmlformats.org/officeDocument/2006/relationships/hyperlink" Target="https://zakupki.gov.ru/epz/order/notice/ea20/view/common-info.html?regNumber=0138300002122000018" TargetMode="External"/><Relationship Id="rId6" Type="http://schemas.openxmlformats.org/officeDocument/2006/relationships/hyperlink" Target="https://drive.google.com/drive/folders/15hak62AC2GJONqVU7a23f6ih9PpKpFKv?usp=sharing" TargetMode="External"/><Relationship Id="rId11" Type="http://schemas.openxmlformats.org/officeDocument/2006/relationships/hyperlink" Target="https://zakupki.gov.ru/epz/contract/contractCard/common-info.html?reestrNumber=3410114343622000080" TargetMode="External"/><Relationship Id="rId24" Type="http://schemas.openxmlformats.org/officeDocument/2006/relationships/hyperlink" Target="https://zakupki.gov.ru/epz/contract/contractCard/document-info.html?reestrNumber=2410112488122000052" TargetMode="External"/><Relationship Id="rId32" Type="http://schemas.openxmlformats.org/officeDocument/2006/relationships/hyperlink" Target="https://zakupki.gov.ru/epz/contract/contractCard/document-info.html?reestrNumber=3820101077223000005" TargetMode="External"/><Relationship Id="rId37" Type="http://schemas.openxmlformats.org/officeDocument/2006/relationships/hyperlink" Target="https://zakupki.gov.ru/epz/contract/contractCard/document-info.html?reestrNumber=2410112488123000001&amp;contractInfoId=78458956" TargetMode="External"/><Relationship Id="rId5" Type="http://schemas.openxmlformats.org/officeDocument/2006/relationships/hyperlink" Target="https://drive.google.com/drive/folders/1C6Sh1U0C4fBrAsIp0RQ_2uLNUAr65cKC?usp=sharing" TargetMode="External"/><Relationship Id="rId15" Type="http://schemas.openxmlformats.org/officeDocument/2006/relationships/hyperlink" Target="https://zakupki.gov.ru/epz/contract/contractCard/document-info.html?reestrNumber=3410111848622000159&amp;contractInfoId=75562430" TargetMode="External"/><Relationship Id="rId23" Type="http://schemas.openxmlformats.org/officeDocument/2006/relationships/hyperlink" Target="https://zakupki.gov.ru/epz/contract/contractCard/document-info.html?reestrNumber=2410112488122000054" TargetMode="External"/><Relationship Id="rId28" Type="http://schemas.openxmlformats.org/officeDocument/2006/relationships/hyperlink" Target="https://zakupki.gov.ru/epz/contract/contractCard/common-info.html?reestrNumber=3410503152523000010&amp;contractInfoId=81077031" TargetMode="External"/><Relationship Id="rId36" Type="http://schemas.openxmlformats.org/officeDocument/2006/relationships/hyperlink" Target="https://zakupki.gov.ru/epz/contract/contractCard/document-info.html?reestrNumber=3410111167423000002" TargetMode="External"/><Relationship Id="rId10" Type="http://schemas.openxmlformats.org/officeDocument/2006/relationships/hyperlink" Target="https://zakupki.gov.ru/epz/contract/contractCard/common-info.html?reestrNumber=3410114343622000083" TargetMode="External"/><Relationship Id="rId19" Type="http://schemas.openxmlformats.org/officeDocument/2006/relationships/hyperlink" Target="https://zakupki.gov.ru/epz/contract/contractCard/common-info.html?reestrNumber=3410900559722000006" TargetMode="External"/><Relationship Id="rId31" Type="http://schemas.openxmlformats.org/officeDocument/2006/relationships/hyperlink" Target="https://zakupki.gov.ru/epz/contract/contractCard/document-info.html?reestrNumber=3820101077223000004" TargetMode="External"/><Relationship Id="rId4" Type="http://schemas.openxmlformats.org/officeDocument/2006/relationships/hyperlink" Target="https://drive.google.com/drive/folders/13tWOPRJo3EMi30WI3DgyoJk_kHevBuGf?usp=sharing" TargetMode="External"/><Relationship Id="rId9" Type="http://schemas.openxmlformats.org/officeDocument/2006/relationships/hyperlink" Target="https://drive.google.com/drive/folders/1hzLPo3d2dpZmj-CV8OCSBLl5FXW6UkBI?usp=sharing" TargetMode="External"/><Relationship Id="rId14" Type="http://schemas.openxmlformats.org/officeDocument/2006/relationships/hyperlink" Target="https://zakupki.gov.ru/epz/contract/contractCard/common-info.html?reestrNumber=3410114343622000082" TargetMode="External"/><Relationship Id="rId22" Type="http://schemas.openxmlformats.org/officeDocument/2006/relationships/hyperlink" Target="https://zakupki.gov.ru/epz/contract/contractCard/document-info.html?reestrNumber=2410112488122000030" TargetMode="External"/><Relationship Id="rId27" Type="http://schemas.openxmlformats.org/officeDocument/2006/relationships/hyperlink" Target="https://disk.yandex.ru/d/0VynSx5nfO7FnA" TargetMode="External"/><Relationship Id="rId30" Type="http://schemas.openxmlformats.org/officeDocument/2006/relationships/hyperlink" Target="https://zakupki.gov.ru/epz/contract/contractCard/document-info.html?reestrNumber=3410504257323000003&amp;contractInfoId=81374429" TargetMode="External"/><Relationship Id="rId35" Type="http://schemas.openxmlformats.org/officeDocument/2006/relationships/hyperlink" Target="https://zakupki.gov.ru/epz/contract/contractCard/document-info.html?reestrNumber=3410111167423000003" TargetMode="External"/><Relationship Id="rId8" Type="http://schemas.openxmlformats.org/officeDocument/2006/relationships/hyperlink" Target="https://kamgov.ru/news/asfaltovaa-doroga-k-poselku-razdolnyj-na-kamcatke-budet-zaversena-v-etom-godu-54371" TargetMode="External"/><Relationship Id="rId3" Type="http://schemas.openxmlformats.org/officeDocument/2006/relationships/hyperlink" Target="https://drive.google.com/drive/folders/1s2d99wuPt-goV_udAYhh8F7R5BLimpbY?usp=sharin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zakupki.gov.ru/epz/contract/contractCard/common-info.html?reestrNumber=241011248812200006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N3048"/>
  <sheetViews>
    <sheetView tabSelected="1" zoomScale="60" zoomScaleNormal="60" workbookViewId="0">
      <pane xSplit="14" ySplit="4" topLeftCell="AW5" activePane="bottomRight" state="frozen"/>
      <selection pane="topRight" activeCell="O1" sqref="O1"/>
      <selection pane="bottomLeft" activeCell="A5" sqref="A5"/>
      <selection pane="bottomRight" activeCell="AW5" sqref="AW5"/>
    </sheetView>
  </sheetViews>
  <sheetFormatPr defaultRowHeight="15.75"/>
  <cols>
    <col min="1" max="1" width="9.140625" style="99"/>
    <col min="2" max="4" width="28.42578125" style="98" customWidth="1"/>
    <col min="5" max="5" width="34.7109375" style="96" customWidth="1"/>
    <col min="6" max="6" width="22.42578125" style="90" customWidth="1"/>
    <col min="7" max="8" width="22.140625" style="90" customWidth="1"/>
    <col min="9" max="9" width="30.140625" hidden="1" customWidth="1"/>
    <col min="10" max="10" width="33" hidden="1" customWidth="1"/>
    <col min="11" max="12" width="22.140625" hidden="1" customWidth="1"/>
    <col min="13" max="13" width="11.28515625" customWidth="1"/>
    <col min="14" max="14" width="12.42578125" customWidth="1"/>
    <col min="15" max="15" width="20.85546875" style="93" hidden="1" customWidth="1"/>
    <col min="16" max="16" width="23.140625" style="90" hidden="1" customWidth="1"/>
    <col min="17" max="17" width="36.28515625" style="95" hidden="1" customWidth="1"/>
    <col min="18" max="18" width="20.7109375" style="95" hidden="1" customWidth="1"/>
    <col min="19" max="19" width="18" style="90" hidden="1" customWidth="1"/>
    <col min="20" max="20" width="14" style="90" hidden="1" customWidth="1"/>
    <col min="21" max="21" width="13.7109375" style="90" hidden="1" customWidth="1"/>
    <col min="22" max="22" width="13.42578125" style="90" hidden="1" customWidth="1"/>
    <col min="23" max="23" width="18.85546875" style="97" hidden="1" customWidth="1"/>
    <col min="24" max="24" width="13.7109375" style="90" hidden="1" customWidth="1"/>
    <col min="25" max="25" width="14.42578125" style="90" hidden="1" customWidth="1"/>
    <col min="26" max="26" width="16.42578125" style="90" hidden="1" customWidth="1"/>
    <col min="27" max="27" width="13.5703125" style="90" hidden="1" customWidth="1"/>
    <col min="28" max="28" width="13.7109375" style="90" hidden="1" customWidth="1"/>
    <col min="29" max="29" width="20.5703125" style="90" hidden="1" customWidth="1"/>
    <col min="30" max="30" width="18.140625" style="90" hidden="1" customWidth="1"/>
    <col min="31" max="31" width="15.28515625" style="90" hidden="1" customWidth="1"/>
    <col min="32" max="32" width="16.85546875" style="90" hidden="1" customWidth="1"/>
    <col min="33" max="33" width="15" style="90" hidden="1" customWidth="1"/>
    <col min="34" max="34" width="20" style="90" hidden="1" customWidth="1"/>
    <col min="35" max="35" width="17.42578125" style="90" hidden="1" customWidth="1"/>
    <col min="36" max="36" width="14.5703125" style="90" hidden="1" customWidth="1"/>
    <col min="37" max="37" width="30.7109375" style="90" hidden="1" customWidth="1"/>
    <col min="38" max="38" width="24.7109375" style="90" hidden="1" customWidth="1"/>
    <col min="39" max="39" width="14.85546875" style="90" hidden="1" customWidth="1"/>
    <col min="40" max="40" width="16.140625" style="90" hidden="1" customWidth="1"/>
    <col min="41" max="41" width="19.42578125" style="90" hidden="1" customWidth="1"/>
    <col min="42" max="42" width="20.5703125" style="90" hidden="1" customWidth="1"/>
    <col min="43" max="44" width="15.140625" style="90" hidden="1" customWidth="1"/>
    <col min="45" max="45" width="21" style="90" hidden="1" customWidth="1"/>
    <col min="46" max="46" width="19.42578125" style="90" hidden="1" customWidth="1"/>
    <col min="47" max="47" width="14.42578125" style="90" hidden="1" customWidth="1"/>
    <col min="48" max="48" width="21.7109375" hidden="1" customWidth="1"/>
    <col min="49" max="49" width="41.42578125" style="90" customWidth="1"/>
    <col min="50" max="53" width="20.140625" hidden="1" customWidth="1"/>
    <col min="54" max="54" width="13" hidden="1" customWidth="1"/>
    <col min="55" max="55" width="18" hidden="1" customWidth="1"/>
    <col min="56" max="56" width="17.140625" hidden="1" customWidth="1"/>
    <col min="57" max="57" width="16.28515625" hidden="1" customWidth="1"/>
    <col min="58" max="58" width="13.7109375" hidden="1" customWidth="1"/>
    <col min="59" max="59" width="14" hidden="1" customWidth="1"/>
    <col min="60" max="60" width="8.7109375" hidden="1" customWidth="1"/>
    <col min="61" max="61" width="12.85546875" hidden="1" customWidth="1"/>
    <col min="62" max="62" width="14.7109375" hidden="1" customWidth="1"/>
    <col min="63" max="63" width="13.42578125" hidden="1" customWidth="1"/>
    <col min="64" max="64" width="9.28515625" hidden="1" customWidth="1"/>
    <col min="65" max="65" width="10.140625" hidden="1" customWidth="1"/>
    <col min="66" max="66" width="13.140625" style="90" customWidth="1"/>
    <col min="67" max="67" width="12" style="90" bestFit="1" customWidth="1"/>
    <col min="68" max="16384" width="9.140625" style="90"/>
  </cols>
  <sheetData>
    <row r="1" spans="1:66" ht="52.5" customHeight="1" thickBot="1">
      <c r="B1" s="245" t="s">
        <v>124</v>
      </c>
      <c r="C1" s="246"/>
      <c r="D1" s="246"/>
      <c r="E1" s="246"/>
      <c r="F1" s="246"/>
      <c r="G1" s="246"/>
      <c r="H1" s="246"/>
      <c r="I1" s="247"/>
      <c r="J1" s="247"/>
      <c r="K1" s="247"/>
      <c r="L1" s="247"/>
      <c r="M1" s="247"/>
      <c r="N1" s="247"/>
      <c r="O1" s="246"/>
      <c r="P1" s="246"/>
      <c r="Q1" s="246"/>
      <c r="R1" s="246"/>
      <c r="S1" s="246"/>
      <c r="T1" s="246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228"/>
      <c r="AW1" s="115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2"/>
    </row>
    <row r="2" spans="1:66" ht="58.5" customHeight="1">
      <c r="B2" s="237" t="s">
        <v>516</v>
      </c>
      <c r="C2" s="237" t="s">
        <v>517</v>
      </c>
      <c r="D2" s="237" t="s">
        <v>518</v>
      </c>
      <c r="E2" s="237" t="s">
        <v>4</v>
      </c>
      <c r="F2" s="237" t="s">
        <v>5</v>
      </c>
      <c r="G2" s="237" t="s">
        <v>6</v>
      </c>
      <c r="H2" s="237" t="s">
        <v>486</v>
      </c>
      <c r="I2" s="244" t="s">
        <v>527</v>
      </c>
      <c r="J2" s="244"/>
      <c r="K2" s="244" t="s">
        <v>0</v>
      </c>
      <c r="L2" s="244"/>
      <c r="M2" s="244" t="s">
        <v>7</v>
      </c>
      <c r="N2" s="244"/>
      <c r="O2" s="237" t="s">
        <v>8</v>
      </c>
      <c r="P2" s="237" t="s">
        <v>9</v>
      </c>
      <c r="Q2" s="237"/>
      <c r="R2" s="237"/>
      <c r="S2" s="237" t="s">
        <v>10</v>
      </c>
      <c r="T2" s="237"/>
      <c r="U2" s="233" t="s">
        <v>11</v>
      </c>
      <c r="V2" s="233"/>
      <c r="W2" s="233"/>
      <c r="X2" s="237" t="s">
        <v>12</v>
      </c>
      <c r="Y2" s="239" t="s">
        <v>13</v>
      </c>
      <c r="Z2" s="239"/>
      <c r="AA2" s="239"/>
      <c r="AB2" s="239"/>
      <c r="AC2" s="239"/>
      <c r="AD2" s="239" t="s">
        <v>14</v>
      </c>
      <c r="AE2" s="239"/>
      <c r="AF2" s="239"/>
      <c r="AG2" s="239"/>
      <c r="AH2" s="239"/>
      <c r="AI2" s="239" t="s">
        <v>15</v>
      </c>
      <c r="AJ2" s="239"/>
      <c r="AK2" s="239" t="s">
        <v>16</v>
      </c>
      <c r="AL2" s="239"/>
      <c r="AM2" s="239"/>
      <c r="AN2" s="239"/>
      <c r="AO2" s="239"/>
      <c r="AP2" s="239"/>
      <c r="AQ2" s="233" t="s">
        <v>17</v>
      </c>
      <c r="AR2" s="233"/>
      <c r="AS2" s="243" t="s">
        <v>18</v>
      </c>
      <c r="AT2" s="243"/>
      <c r="AU2" s="234" t="s">
        <v>19</v>
      </c>
      <c r="AV2" s="238" t="s">
        <v>515</v>
      </c>
      <c r="AW2" s="233" t="s">
        <v>1144</v>
      </c>
      <c r="AX2" s="238" t="s">
        <v>165</v>
      </c>
      <c r="AY2" s="240" t="s">
        <v>535</v>
      </c>
      <c r="AZ2" s="240" t="s">
        <v>538</v>
      </c>
      <c r="BA2" s="240" t="s">
        <v>536</v>
      </c>
      <c r="BB2" s="235" t="s">
        <v>20</v>
      </c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6"/>
      <c r="BN2" s="110"/>
    </row>
    <row r="3" spans="1:66" ht="36.75" customHeight="1">
      <c r="B3" s="237"/>
      <c r="C3" s="237"/>
      <c r="D3" s="237"/>
      <c r="E3" s="237"/>
      <c r="F3" s="237"/>
      <c r="G3" s="237"/>
      <c r="H3" s="237"/>
      <c r="I3" s="244"/>
      <c r="J3" s="244"/>
      <c r="K3" s="244"/>
      <c r="L3" s="244"/>
      <c r="M3" s="244" t="s">
        <v>21</v>
      </c>
      <c r="N3" s="244" t="s">
        <v>22</v>
      </c>
      <c r="O3" s="237"/>
      <c r="P3" s="237" t="s">
        <v>23</v>
      </c>
      <c r="Q3" s="237" t="s">
        <v>24</v>
      </c>
      <c r="R3" s="237" t="s">
        <v>25</v>
      </c>
      <c r="S3" s="233" t="s">
        <v>26</v>
      </c>
      <c r="T3" s="233" t="s">
        <v>27</v>
      </c>
      <c r="U3" s="233" t="s">
        <v>26</v>
      </c>
      <c r="V3" s="233" t="s">
        <v>27</v>
      </c>
      <c r="W3" s="233" t="s">
        <v>28</v>
      </c>
      <c r="X3" s="237"/>
      <c r="Y3" s="233" t="s">
        <v>105</v>
      </c>
      <c r="Z3" s="233"/>
      <c r="AA3" s="233" t="s">
        <v>30</v>
      </c>
      <c r="AB3" s="233"/>
      <c r="AC3" s="233"/>
      <c r="AD3" s="233" t="s">
        <v>106</v>
      </c>
      <c r="AE3" s="233"/>
      <c r="AF3" s="233" t="s">
        <v>32</v>
      </c>
      <c r="AG3" s="233"/>
      <c r="AH3" s="233"/>
      <c r="AI3" s="239"/>
      <c r="AJ3" s="239"/>
      <c r="AK3" s="233" t="s">
        <v>107</v>
      </c>
      <c r="AL3" s="233"/>
      <c r="AM3" s="233"/>
      <c r="AN3" s="233" t="s">
        <v>34</v>
      </c>
      <c r="AO3" s="233"/>
      <c r="AP3" s="233"/>
      <c r="AQ3" s="237" t="s">
        <v>35</v>
      </c>
      <c r="AR3" s="233" t="s">
        <v>36</v>
      </c>
      <c r="AS3" s="243" t="s">
        <v>37</v>
      </c>
      <c r="AT3" s="243" t="s">
        <v>38</v>
      </c>
      <c r="AU3" s="234"/>
      <c r="AV3" s="238"/>
      <c r="AW3" s="233"/>
      <c r="AX3" s="238"/>
      <c r="AY3" s="241"/>
      <c r="AZ3" s="241"/>
      <c r="BA3" s="241"/>
      <c r="BB3" s="231" t="s">
        <v>39</v>
      </c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2"/>
      <c r="BN3" s="110"/>
    </row>
    <row r="4" spans="1:66" s="94" customFormat="1" ht="81.75" customHeight="1" thickBot="1">
      <c r="A4" s="100"/>
      <c r="B4" s="237"/>
      <c r="C4" s="237"/>
      <c r="D4" s="237"/>
      <c r="E4" s="237"/>
      <c r="F4" s="237"/>
      <c r="G4" s="237"/>
      <c r="H4" s="237"/>
      <c r="I4" s="124" t="s">
        <v>1</v>
      </c>
      <c r="J4" s="124" t="s">
        <v>2</v>
      </c>
      <c r="K4" s="124" t="s">
        <v>1</v>
      </c>
      <c r="L4" s="124" t="s">
        <v>2</v>
      </c>
      <c r="M4" s="244"/>
      <c r="N4" s="244"/>
      <c r="O4" s="237"/>
      <c r="P4" s="237"/>
      <c r="Q4" s="237"/>
      <c r="R4" s="237"/>
      <c r="S4" s="233"/>
      <c r="T4" s="233"/>
      <c r="U4" s="233"/>
      <c r="V4" s="233"/>
      <c r="W4" s="233"/>
      <c r="X4" s="237"/>
      <c r="Y4" s="123" t="s">
        <v>40</v>
      </c>
      <c r="Z4" s="123" t="s">
        <v>41</v>
      </c>
      <c r="AA4" s="123" t="s">
        <v>42</v>
      </c>
      <c r="AB4" s="123" t="s">
        <v>43</v>
      </c>
      <c r="AC4" s="123" t="s">
        <v>44</v>
      </c>
      <c r="AD4" s="123" t="s">
        <v>40</v>
      </c>
      <c r="AE4" s="123" t="s">
        <v>41</v>
      </c>
      <c r="AF4" s="123" t="s">
        <v>45</v>
      </c>
      <c r="AG4" s="123" t="s">
        <v>46</v>
      </c>
      <c r="AH4" s="123" t="s">
        <v>44</v>
      </c>
      <c r="AI4" s="123" t="s">
        <v>47</v>
      </c>
      <c r="AJ4" s="123" t="s">
        <v>41</v>
      </c>
      <c r="AK4" s="123" t="s">
        <v>48</v>
      </c>
      <c r="AL4" s="116" t="s">
        <v>168</v>
      </c>
      <c r="AM4" s="123" t="s">
        <v>41</v>
      </c>
      <c r="AN4" s="123" t="s">
        <v>42</v>
      </c>
      <c r="AO4" s="123" t="s">
        <v>43</v>
      </c>
      <c r="AP4" s="123" t="s">
        <v>44</v>
      </c>
      <c r="AQ4" s="237"/>
      <c r="AR4" s="233"/>
      <c r="AS4" s="243"/>
      <c r="AT4" s="243"/>
      <c r="AU4" s="234"/>
      <c r="AV4" s="238"/>
      <c r="AW4" s="233"/>
      <c r="AX4" s="238"/>
      <c r="AY4" s="242"/>
      <c r="AZ4" s="242"/>
      <c r="BA4" s="242"/>
      <c r="BB4" s="7" t="s">
        <v>49</v>
      </c>
      <c r="BC4" s="7" t="s">
        <v>50</v>
      </c>
      <c r="BD4" s="7" t="s">
        <v>51</v>
      </c>
      <c r="BE4" s="7" t="s">
        <v>52</v>
      </c>
      <c r="BF4" s="7" t="s">
        <v>53</v>
      </c>
      <c r="BG4" s="7" t="s">
        <v>54</v>
      </c>
      <c r="BH4" s="7" t="s">
        <v>55</v>
      </c>
      <c r="BI4" s="7" t="s">
        <v>56</v>
      </c>
      <c r="BJ4" s="7" t="s">
        <v>57</v>
      </c>
      <c r="BK4" s="7" t="s">
        <v>58</v>
      </c>
      <c r="BL4" s="7" t="s">
        <v>59</v>
      </c>
      <c r="BM4" s="8" t="s">
        <v>60</v>
      </c>
    </row>
    <row r="5" spans="1:66" s="109" customFormat="1" ht="75">
      <c r="A5" s="111">
        <v>1</v>
      </c>
      <c r="B5" s="129" t="s">
        <v>1058</v>
      </c>
      <c r="C5" s="125" t="s">
        <v>125</v>
      </c>
      <c r="D5" s="125" t="s">
        <v>126</v>
      </c>
      <c r="E5" s="106" t="s">
        <v>128</v>
      </c>
      <c r="F5" s="106" t="s">
        <v>62</v>
      </c>
      <c r="G5" s="106" t="s">
        <v>129</v>
      </c>
      <c r="H5" s="106" t="s">
        <v>490</v>
      </c>
      <c r="I5" s="106"/>
      <c r="J5" s="106"/>
      <c r="K5" s="106"/>
      <c r="L5" s="106"/>
      <c r="M5" s="106">
        <v>1897.2</v>
      </c>
      <c r="N5" s="106" t="s">
        <v>127</v>
      </c>
      <c r="O5" s="106" t="s">
        <v>130</v>
      </c>
      <c r="P5" s="106" t="s">
        <v>131</v>
      </c>
      <c r="Q5" s="117" t="s">
        <v>132</v>
      </c>
      <c r="R5" s="106" t="s">
        <v>133</v>
      </c>
      <c r="S5" s="102">
        <v>44585</v>
      </c>
      <c r="T5" s="102">
        <v>44586</v>
      </c>
      <c r="U5" s="102">
        <v>45087</v>
      </c>
      <c r="V5" s="102">
        <v>44977</v>
      </c>
      <c r="W5" s="102">
        <v>45087</v>
      </c>
      <c r="X5" s="102" t="s">
        <v>71</v>
      </c>
      <c r="Y5" s="102" t="s">
        <v>70</v>
      </c>
      <c r="Z5" s="102" t="s">
        <v>70</v>
      </c>
      <c r="AA5" s="102" t="s">
        <v>70</v>
      </c>
      <c r="AB5" s="102" t="s">
        <v>70</v>
      </c>
      <c r="AC5" s="102" t="s">
        <v>70</v>
      </c>
      <c r="AD5" s="102" t="s">
        <v>70</v>
      </c>
      <c r="AE5" s="102" t="s">
        <v>70</v>
      </c>
      <c r="AF5" s="102" t="s">
        <v>70</v>
      </c>
      <c r="AG5" s="102" t="s">
        <v>70</v>
      </c>
      <c r="AH5" s="102" t="s">
        <v>70</v>
      </c>
      <c r="AI5" s="102" t="s">
        <v>70</v>
      </c>
      <c r="AJ5" s="102" t="s">
        <v>70</v>
      </c>
      <c r="AK5" s="102" t="s">
        <v>164</v>
      </c>
      <c r="AL5" s="108" t="s">
        <v>170</v>
      </c>
      <c r="AM5" s="102" t="s">
        <v>70</v>
      </c>
      <c r="AN5" s="102">
        <v>44585</v>
      </c>
      <c r="AO5" s="102">
        <v>45087</v>
      </c>
      <c r="AP5" s="102" t="s">
        <v>70</v>
      </c>
      <c r="AQ5" s="102" t="s">
        <v>696</v>
      </c>
      <c r="AR5" s="102" t="s">
        <v>70</v>
      </c>
      <c r="AS5" s="102" t="s">
        <v>70</v>
      </c>
      <c r="AT5" s="102">
        <v>44977</v>
      </c>
      <c r="AU5" s="102" t="s">
        <v>70</v>
      </c>
      <c r="AV5" s="102">
        <v>44789</v>
      </c>
      <c r="AW5" s="102">
        <v>45007</v>
      </c>
      <c r="AX5" s="108" t="s">
        <v>550</v>
      </c>
      <c r="AY5" s="130" t="s">
        <v>537</v>
      </c>
      <c r="AZ5" s="102"/>
      <c r="BA5" s="102"/>
      <c r="BB5" s="131"/>
      <c r="BC5" s="131"/>
      <c r="BD5" s="131"/>
      <c r="BE5" s="131" t="s">
        <v>134</v>
      </c>
      <c r="BF5" s="131"/>
      <c r="BG5" s="131" t="s">
        <v>91</v>
      </c>
      <c r="BH5" s="131">
        <v>44771</v>
      </c>
      <c r="BI5" s="131"/>
      <c r="BJ5" s="131" t="s">
        <v>103</v>
      </c>
      <c r="BK5" s="131"/>
      <c r="BL5" s="131"/>
      <c r="BM5" s="131"/>
    </row>
    <row r="6" spans="1:66" s="109" customFormat="1" ht="187.5">
      <c r="A6" s="111">
        <v>2</v>
      </c>
      <c r="B6" s="129" t="s">
        <v>1058</v>
      </c>
      <c r="C6" s="125" t="s">
        <v>135</v>
      </c>
      <c r="D6" s="125" t="s">
        <v>136</v>
      </c>
      <c r="E6" s="106" t="s">
        <v>137</v>
      </c>
      <c r="F6" s="106" t="s">
        <v>62</v>
      </c>
      <c r="G6" s="106" t="s">
        <v>707</v>
      </c>
      <c r="H6" s="106" t="s">
        <v>491</v>
      </c>
      <c r="I6" s="106"/>
      <c r="J6" s="106"/>
      <c r="K6" s="106"/>
      <c r="L6" s="106"/>
      <c r="M6" s="106">
        <v>200</v>
      </c>
      <c r="N6" s="106" t="s">
        <v>108</v>
      </c>
      <c r="O6" s="106" t="s">
        <v>81</v>
      </c>
      <c r="P6" s="106" t="s">
        <v>109</v>
      </c>
      <c r="Q6" s="106" t="s">
        <v>110</v>
      </c>
      <c r="R6" s="132" t="s">
        <v>712</v>
      </c>
      <c r="S6" s="102">
        <v>44634</v>
      </c>
      <c r="T6" s="102">
        <v>44634</v>
      </c>
      <c r="U6" s="102">
        <v>46387</v>
      </c>
      <c r="V6" s="102" t="s">
        <v>70</v>
      </c>
      <c r="W6" s="102">
        <v>46387</v>
      </c>
      <c r="X6" s="102" t="s">
        <v>71</v>
      </c>
      <c r="Y6" s="102" t="s">
        <v>138</v>
      </c>
      <c r="Z6" s="102" t="s">
        <v>70</v>
      </c>
      <c r="AA6" s="102">
        <v>44634</v>
      </c>
      <c r="AB6" s="102">
        <v>44941</v>
      </c>
      <c r="AC6" s="102" t="s">
        <v>70</v>
      </c>
      <c r="AD6" s="102" t="s">
        <v>70</v>
      </c>
      <c r="AE6" s="102" t="s">
        <v>70</v>
      </c>
      <c r="AF6" s="102" t="s">
        <v>70</v>
      </c>
      <c r="AG6" s="102" t="s">
        <v>70</v>
      </c>
      <c r="AH6" s="102" t="s">
        <v>70</v>
      </c>
      <c r="AI6" s="102" t="s">
        <v>70</v>
      </c>
      <c r="AJ6" s="102" t="s">
        <v>70</v>
      </c>
      <c r="AK6" s="102" t="s">
        <v>70</v>
      </c>
      <c r="AL6" s="108" t="s">
        <v>713</v>
      </c>
      <c r="AM6" s="102" t="s">
        <v>70</v>
      </c>
      <c r="AN6" s="102" t="s">
        <v>70</v>
      </c>
      <c r="AO6" s="102" t="s">
        <v>70</v>
      </c>
      <c r="AP6" s="102" t="s">
        <v>70</v>
      </c>
      <c r="AQ6" s="102" t="s">
        <v>70</v>
      </c>
      <c r="AR6" s="102" t="s">
        <v>70</v>
      </c>
      <c r="AS6" s="102" t="s">
        <v>70</v>
      </c>
      <c r="AT6" s="102" t="s">
        <v>70</v>
      </c>
      <c r="AU6" s="102" t="s">
        <v>70</v>
      </c>
      <c r="AV6" s="102">
        <v>44868</v>
      </c>
      <c r="AW6" s="102"/>
      <c r="AX6" s="102"/>
      <c r="AY6" s="102"/>
      <c r="AZ6" s="102"/>
      <c r="BA6" s="102"/>
      <c r="BB6" s="131"/>
      <c r="BC6" s="131"/>
      <c r="BD6" s="131"/>
      <c r="BE6" s="131"/>
      <c r="BF6" s="131"/>
      <c r="BG6" s="131"/>
      <c r="BH6" s="131"/>
      <c r="BI6" s="131"/>
      <c r="BJ6" s="131"/>
      <c r="BK6" s="131" t="s">
        <v>139</v>
      </c>
      <c r="BL6" s="131"/>
      <c r="BM6" s="131"/>
    </row>
    <row r="7" spans="1:66" s="109" customFormat="1" ht="272.25" customHeight="1">
      <c r="A7" s="111">
        <v>3</v>
      </c>
      <c r="B7" s="125" t="s">
        <v>1059</v>
      </c>
      <c r="C7" s="125" t="s">
        <v>140</v>
      </c>
      <c r="D7" s="125" t="s">
        <v>141</v>
      </c>
      <c r="E7" s="117" t="s">
        <v>142</v>
      </c>
      <c r="F7" s="122" t="s">
        <v>62</v>
      </c>
      <c r="G7" s="106" t="s">
        <v>143</v>
      </c>
      <c r="H7" s="106" t="s">
        <v>496</v>
      </c>
      <c r="I7" s="120" t="s">
        <v>529</v>
      </c>
      <c r="J7" s="120">
        <v>89098362077</v>
      </c>
      <c r="K7" s="106"/>
      <c r="L7" s="106"/>
      <c r="M7" s="133">
        <v>20</v>
      </c>
      <c r="N7" s="106" t="s">
        <v>144</v>
      </c>
      <c r="O7" s="106" t="s">
        <v>81</v>
      </c>
      <c r="P7" s="106" t="s">
        <v>852</v>
      </c>
      <c r="Q7" s="117" t="s">
        <v>110</v>
      </c>
      <c r="R7" s="122" t="s">
        <v>111</v>
      </c>
      <c r="S7" s="126">
        <v>44442</v>
      </c>
      <c r="T7" s="126">
        <v>44442</v>
      </c>
      <c r="U7" s="126">
        <v>45170</v>
      </c>
      <c r="V7" s="102" t="s">
        <v>70</v>
      </c>
      <c r="W7" s="102">
        <v>45170</v>
      </c>
      <c r="X7" s="106" t="s">
        <v>71</v>
      </c>
      <c r="Y7" s="102" t="s">
        <v>70</v>
      </c>
      <c r="Z7" s="102" t="s">
        <v>70</v>
      </c>
      <c r="AA7" s="102" t="s">
        <v>70</v>
      </c>
      <c r="AB7" s="102" t="s">
        <v>70</v>
      </c>
      <c r="AC7" s="102" t="s">
        <v>70</v>
      </c>
      <c r="AD7" s="102" t="s">
        <v>70</v>
      </c>
      <c r="AE7" s="102" t="s">
        <v>70</v>
      </c>
      <c r="AF7" s="102" t="s">
        <v>70</v>
      </c>
      <c r="AG7" s="102" t="s">
        <v>70</v>
      </c>
      <c r="AH7" s="102" t="s">
        <v>70</v>
      </c>
      <c r="AI7" s="102" t="s">
        <v>70</v>
      </c>
      <c r="AJ7" s="102" t="s">
        <v>70</v>
      </c>
      <c r="AK7" s="102" t="s">
        <v>709</v>
      </c>
      <c r="AL7" s="108" t="s">
        <v>171</v>
      </c>
      <c r="AM7" s="102" t="s">
        <v>70</v>
      </c>
      <c r="AN7" s="102">
        <v>44442</v>
      </c>
      <c r="AO7" s="102">
        <v>45170</v>
      </c>
      <c r="AP7" s="102" t="s">
        <v>70</v>
      </c>
      <c r="AQ7" s="102" t="s">
        <v>70</v>
      </c>
      <c r="AR7" s="102" t="s">
        <v>70</v>
      </c>
      <c r="AS7" s="102" t="s">
        <v>70</v>
      </c>
      <c r="AT7" s="102" t="s">
        <v>70</v>
      </c>
      <c r="AU7" s="102" t="s">
        <v>70</v>
      </c>
      <c r="AV7" s="102">
        <v>44748</v>
      </c>
      <c r="AW7" s="102" t="s">
        <v>1151</v>
      </c>
      <c r="AX7" s="108" t="s">
        <v>551</v>
      </c>
      <c r="AY7" s="102"/>
      <c r="AZ7" s="102"/>
      <c r="BA7" s="102"/>
      <c r="BB7" s="134"/>
      <c r="BC7" s="134"/>
      <c r="BD7" s="134"/>
      <c r="BE7" s="131" t="s">
        <v>134</v>
      </c>
      <c r="BF7" s="134"/>
      <c r="BG7" s="134"/>
      <c r="BH7" s="134"/>
      <c r="BI7" s="134"/>
      <c r="BJ7" s="131" t="s">
        <v>103</v>
      </c>
      <c r="BK7" s="134"/>
      <c r="BL7" s="134"/>
      <c r="BM7" s="134"/>
    </row>
    <row r="8" spans="1:66" s="109" customFormat="1" ht="183.75" customHeight="1">
      <c r="A8" s="111">
        <v>4</v>
      </c>
      <c r="B8" s="125" t="s">
        <v>1059</v>
      </c>
      <c r="C8" s="125" t="s">
        <v>140</v>
      </c>
      <c r="D8" s="125" t="s">
        <v>141</v>
      </c>
      <c r="E8" s="117" t="s">
        <v>145</v>
      </c>
      <c r="F8" s="122" t="s">
        <v>62</v>
      </c>
      <c r="G8" s="106" t="s">
        <v>588</v>
      </c>
      <c r="H8" s="106" t="s">
        <v>488</v>
      </c>
      <c r="I8" s="120" t="s">
        <v>530</v>
      </c>
      <c r="J8" s="120">
        <v>89247807202</v>
      </c>
      <c r="K8" s="135"/>
      <c r="L8" s="135"/>
      <c r="M8" s="136">
        <v>20</v>
      </c>
      <c r="N8" s="106" t="s">
        <v>144</v>
      </c>
      <c r="O8" s="106" t="s">
        <v>81</v>
      </c>
      <c r="P8" s="106" t="s">
        <v>852</v>
      </c>
      <c r="Q8" s="117" t="s">
        <v>110</v>
      </c>
      <c r="R8" s="122" t="s">
        <v>116</v>
      </c>
      <c r="S8" s="102">
        <v>44682</v>
      </c>
      <c r="T8" s="102">
        <v>44697</v>
      </c>
      <c r="U8" s="102">
        <v>45134</v>
      </c>
      <c r="V8" s="102" t="s">
        <v>70</v>
      </c>
      <c r="W8" s="102">
        <v>45134</v>
      </c>
      <c r="X8" s="102" t="s">
        <v>70</v>
      </c>
      <c r="Y8" s="102" t="s">
        <v>708</v>
      </c>
      <c r="Z8" s="102" t="s">
        <v>70</v>
      </c>
      <c r="AA8" s="102">
        <v>44697</v>
      </c>
      <c r="AB8" s="102" t="s">
        <v>806</v>
      </c>
      <c r="AC8" s="102" t="s">
        <v>70</v>
      </c>
      <c r="AD8" s="102" t="s">
        <v>70</v>
      </c>
      <c r="AE8" s="102" t="s">
        <v>70</v>
      </c>
      <c r="AF8" s="102" t="s">
        <v>70</v>
      </c>
      <c r="AG8" s="102">
        <v>44995</v>
      </c>
      <c r="AH8" s="102" t="s">
        <v>70</v>
      </c>
      <c r="AI8" s="102" t="s">
        <v>70</v>
      </c>
      <c r="AJ8" s="102" t="s">
        <v>70</v>
      </c>
      <c r="AK8" s="102" t="s">
        <v>708</v>
      </c>
      <c r="AL8" s="108" t="s">
        <v>805</v>
      </c>
      <c r="AM8" s="102" t="s">
        <v>70</v>
      </c>
      <c r="AN8" s="102" t="s">
        <v>1010</v>
      </c>
      <c r="AO8" s="102">
        <v>45134</v>
      </c>
      <c r="AP8" s="102" t="s">
        <v>70</v>
      </c>
      <c r="AQ8" s="102" t="s">
        <v>70</v>
      </c>
      <c r="AR8" s="102" t="s">
        <v>70</v>
      </c>
      <c r="AS8" s="102" t="s">
        <v>70</v>
      </c>
      <c r="AT8" s="102" t="s">
        <v>70</v>
      </c>
      <c r="AU8" s="102" t="s">
        <v>70</v>
      </c>
      <c r="AV8" s="102">
        <v>44868</v>
      </c>
      <c r="AW8" s="102" t="s">
        <v>1149</v>
      </c>
      <c r="AX8" s="102"/>
      <c r="AY8" s="102"/>
      <c r="AZ8" s="102"/>
      <c r="BA8" s="102"/>
      <c r="BB8" s="134"/>
      <c r="BC8" s="134"/>
      <c r="BD8" s="134"/>
      <c r="BE8" s="131"/>
      <c r="BF8" s="134"/>
      <c r="BG8" s="134"/>
      <c r="BH8" s="134"/>
      <c r="BI8" s="134"/>
      <c r="BJ8" s="131"/>
      <c r="BK8" s="134"/>
      <c r="BL8" s="134"/>
      <c r="BM8" s="134"/>
    </row>
    <row r="9" spans="1:66" s="109" customFormat="1" ht="131.25">
      <c r="A9" s="111">
        <v>5</v>
      </c>
      <c r="B9" s="125" t="s">
        <v>1059</v>
      </c>
      <c r="C9" s="125" t="s">
        <v>140</v>
      </c>
      <c r="D9" s="125" t="s">
        <v>141</v>
      </c>
      <c r="E9" s="117" t="s">
        <v>146</v>
      </c>
      <c r="F9" s="122" t="s">
        <v>62</v>
      </c>
      <c r="G9" s="106" t="s">
        <v>147</v>
      </c>
      <c r="H9" s="106" t="s">
        <v>541</v>
      </c>
      <c r="I9" s="120" t="s">
        <v>533</v>
      </c>
      <c r="J9" s="120">
        <v>89841606265</v>
      </c>
      <c r="K9" s="135"/>
      <c r="L9" s="135"/>
      <c r="M9" s="136">
        <v>50</v>
      </c>
      <c r="N9" s="106" t="s">
        <v>144</v>
      </c>
      <c r="O9" s="106" t="s">
        <v>81</v>
      </c>
      <c r="P9" s="106" t="s">
        <v>109</v>
      </c>
      <c r="Q9" s="117" t="s">
        <v>110</v>
      </c>
      <c r="R9" s="122" t="s">
        <v>148</v>
      </c>
      <c r="S9" s="102">
        <v>44682</v>
      </c>
      <c r="T9" s="102">
        <v>44809</v>
      </c>
      <c r="U9" s="102">
        <v>45264</v>
      </c>
      <c r="V9" s="102" t="s">
        <v>70</v>
      </c>
      <c r="W9" s="102">
        <v>45264</v>
      </c>
      <c r="X9" s="102" t="s">
        <v>70</v>
      </c>
      <c r="Y9" s="102" t="s">
        <v>711</v>
      </c>
      <c r="Z9" s="102" t="s">
        <v>70</v>
      </c>
      <c r="AA9" s="102">
        <v>44809</v>
      </c>
      <c r="AB9" s="102" t="s">
        <v>803</v>
      </c>
      <c r="AC9" s="102" t="s">
        <v>70</v>
      </c>
      <c r="AD9" s="102" t="s">
        <v>70</v>
      </c>
      <c r="AE9" s="102" t="s">
        <v>70</v>
      </c>
      <c r="AF9" s="102" t="s">
        <v>70</v>
      </c>
      <c r="AG9" s="102" t="s">
        <v>70</v>
      </c>
      <c r="AH9" s="127">
        <v>45047</v>
      </c>
      <c r="AI9" s="102" t="s">
        <v>70</v>
      </c>
      <c r="AJ9" s="102" t="s">
        <v>70</v>
      </c>
      <c r="AK9" s="102" t="s">
        <v>711</v>
      </c>
      <c r="AL9" s="108" t="s">
        <v>710</v>
      </c>
      <c r="AM9" s="102" t="s">
        <v>70</v>
      </c>
      <c r="AN9" s="102" t="s">
        <v>804</v>
      </c>
      <c r="AO9" s="102">
        <v>45264</v>
      </c>
      <c r="AP9" s="102" t="s">
        <v>70</v>
      </c>
      <c r="AQ9" s="102" t="s">
        <v>70</v>
      </c>
      <c r="AR9" s="102" t="s">
        <v>70</v>
      </c>
      <c r="AS9" s="102" t="s">
        <v>70</v>
      </c>
      <c r="AT9" s="102" t="s">
        <v>70</v>
      </c>
      <c r="AU9" s="102" t="s">
        <v>70</v>
      </c>
      <c r="AV9" s="102">
        <v>44868</v>
      </c>
      <c r="AW9" s="102"/>
      <c r="AX9" s="102"/>
      <c r="AY9" s="102"/>
      <c r="AZ9" s="102"/>
      <c r="BA9" s="102"/>
      <c r="BB9" s="134"/>
      <c r="BC9" s="134"/>
      <c r="BD9" s="134"/>
      <c r="BE9" s="131"/>
      <c r="BF9" s="134"/>
      <c r="BG9" s="134"/>
      <c r="BH9" s="134"/>
      <c r="BI9" s="134"/>
      <c r="BJ9" s="131"/>
      <c r="BK9" s="134"/>
      <c r="BL9" s="134"/>
      <c r="BM9" s="134"/>
    </row>
    <row r="10" spans="1:66" s="109" customFormat="1" ht="131.25">
      <c r="A10" s="111">
        <v>6</v>
      </c>
      <c r="B10" s="125" t="s">
        <v>1059</v>
      </c>
      <c r="C10" s="125" t="s">
        <v>140</v>
      </c>
      <c r="D10" s="125" t="s">
        <v>141</v>
      </c>
      <c r="E10" s="117" t="s">
        <v>718</v>
      </c>
      <c r="F10" s="122" t="s">
        <v>62</v>
      </c>
      <c r="G10" s="106" t="s">
        <v>719</v>
      </c>
      <c r="H10" s="106" t="s">
        <v>495</v>
      </c>
      <c r="I10" s="120"/>
      <c r="J10" s="120"/>
      <c r="K10" s="135"/>
      <c r="L10" s="135"/>
      <c r="M10" s="136"/>
      <c r="N10" s="106"/>
      <c r="O10" s="106" t="s">
        <v>81</v>
      </c>
      <c r="P10" s="106"/>
      <c r="Q10" s="117"/>
      <c r="R10" s="122"/>
      <c r="S10" s="137">
        <v>44896</v>
      </c>
      <c r="T10" s="102"/>
      <c r="U10" s="102">
        <v>45991</v>
      </c>
      <c r="V10" s="102" t="s">
        <v>70</v>
      </c>
      <c r="W10" s="102">
        <v>45991</v>
      </c>
      <c r="X10" s="102"/>
      <c r="Y10" s="102" t="s">
        <v>70</v>
      </c>
      <c r="Z10" s="137">
        <v>44896</v>
      </c>
      <c r="AA10" s="102" t="s">
        <v>70</v>
      </c>
      <c r="AB10" s="102" t="s">
        <v>70</v>
      </c>
      <c r="AC10" s="102" t="s">
        <v>70</v>
      </c>
      <c r="AD10" s="102" t="s">
        <v>70</v>
      </c>
      <c r="AE10" s="102" t="s">
        <v>70</v>
      </c>
      <c r="AF10" s="102" t="s">
        <v>70</v>
      </c>
      <c r="AG10" s="102" t="s">
        <v>70</v>
      </c>
      <c r="AH10" s="102" t="s">
        <v>70</v>
      </c>
      <c r="AI10" s="102" t="s">
        <v>70</v>
      </c>
      <c r="AJ10" s="102" t="s">
        <v>70</v>
      </c>
      <c r="AK10" s="102" t="s">
        <v>70</v>
      </c>
      <c r="AL10" s="102" t="s">
        <v>70</v>
      </c>
      <c r="AM10" s="102" t="s">
        <v>70</v>
      </c>
      <c r="AN10" s="102" t="s">
        <v>70</v>
      </c>
      <c r="AO10" s="102" t="s">
        <v>70</v>
      </c>
      <c r="AP10" s="102" t="s">
        <v>70</v>
      </c>
      <c r="AQ10" s="102" t="s">
        <v>70</v>
      </c>
      <c r="AR10" s="102" t="s">
        <v>70</v>
      </c>
      <c r="AS10" s="102" t="s">
        <v>70</v>
      </c>
      <c r="AT10" s="102" t="s">
        <v>70</v>
      </c>
      <c r="AU10" s="102" t="s">
        <v>70</v>
      </c>
      <c r="AV10" s="102"/>
      <c r="AW10" s="102"/>
      <c r="AX10" s="102"/>
      <c r="AY10" s="102"/>
      <c r="AZ10" s="102"/>
      <c r="BA10" s="102"/>
      <c r="BB10" s="134"/>
      <c r="BC10" s="134"/>
      <c r="BD10" s="134"/>
      <c r="BE10" s="131"/>
      <c r="BF10" s="134"/>
      <c r="BG10" s="134"/>
      <c r="BH10" s="134"/>
      <c r="BI10" s="134"/>
      <c r="BJ10" s="131"/>
      <c r="BK10" s="134"/>
      <c r="BL10" s="134"/>
      <c r="BM10" s="134"/>
    </row>
    <row r="11" spans="1:66" s="109" customFormat="1" ht="131.25">
      <c r="A11" s="111">
        <v>7</v>
      </c>
      <c r="B11" s="125" t="s">
        <v>1059</v>
      </c>
      <c r="C11" s="125" t="s">
        <v>140</v>
      </c>
      <c r="D11" s="125" t="s">
        <v>141</v>
      </c>
      <c r="E11" s="117" t="s">
        <v>149</v>
      </c>
      <c r="F11" s="122" t="s">
        <v>150</v>
      </c>
      <c r="G11" s="106" t="s">
        <v>151</v>
      </c>
      <c r="H11" s="106" t="s">
        <v>492</v>
      </c>
      <c r="I11" s="135"/>
      <c r="J11" s="135"/>
      <c r="K11" s="135"/>
      <c r="L11" s="135"/>
      <c r="M11" s="136">
        <v>35</v>
      </c>
      <c r="N11" s="106" t="s">
        <v>144</v>
      </c>
      <c r="O11" s="106" t="s">
        <v>568</v>
      </c>
      <c r="P11" s="106"/>
      <c r="Q11" s="117"/>
      <c r="R11" s="122"/>
      <c r="S11" s="102">
        <v>45138</v>
      </c>
      <c r="T11" s="102" t="s">
        <v>70</v>
      </c>
      <c r="U11" s="102">
        <v>45260</v>
      </c>
      <c r="V11" s="102" t="s">
        <v>70</v>
      </c>
      <c r="W11" s="102">
        <v>45260</v>
      </c>
      <c r="X11" s="102" t="s">
        <v>70</v>
      </c>
      <c r="Y11" s="102" t="s">
        <v>70</v>
      </c>
      <c r="Z11" s="102" t="s">
        <v>70</v>
      </c>
      <c r="AA11" s="102" t="s">
        <v>70</v>
      </c>
      <c r="AB11" s="102" t="s">
        <v>70</v>
      </c>
      <c r="AC11" s="102" t="s">
        <v>70</v>
      </c>
      <c r="AD11" s="102" t="s">
        <v>70</v>
      </c>
      <c r="AE11" s="102" t="s">
        <v>70</v>
      </c>
      <c r="AF11" s="102" t="s">
        <v>70</v>
      </c>
      <c r="AG11" s="102" t="s">
        <v>70</v>
      </c>
      <c r="AH11" s="102" t="s">
        <v>70</v>
      </c>
      <c r="AI11" s="102" t="s">
        <v>70</v>
      </c>
      <c r="AJ11" s="102" t="s">
        <v>70</v>
      </c>
      <c r="AK11" s="102" t="s">
        <v>70</v>
      </c>
      <c r="AL11" s="102" t="s">
        <v>70</v>
      </c>
      <c r="AM11" s="102" t="s">
        <v>70</v>
      </c>
      <c r="AN11" s="102" t="s">
        <v>70</v>
      </c>
      <c r="AO11" s="102" t="s">
        <v>70</v>
      </c>
      <c r="AP11" s="102" t="s">
        <v>70</v>
      </c>
      <c r="AQ11" s="102" t="s">
        <v>70</v>
      </c>
      <c r="AR11" s="102" t="s">
        <v>70</v>
      </c>
      <c r="AS11" s="102" t="s">
        <v>70</v>
      </c>
      <c r="AT11" s="102" t="s">
        <v>70</v>
      </c>
      <c r="AU11" s="102" t="s">
        <v>70</v>
      </c>
      <c r="AV11" s="102"/>
      <c r="AW11" s="102">
        <v>45098</v>
      </c>
      <c r="AX11" s="102"/>
      <c r="AY11" s="102"/>
      <c r="AZ11" s="102"/>
      <c r="BA11" s="102"/>
      <c r="BB11" s="134"/>
      <c r="BC11" s="134"/>
      <c r="BD11" s="134"/>
      <c r="BE11" s="131"/>
      <c r="BF11" s="134"/>
      <c r="BG11" s="134"/>
      <c r="BH11" s="134"/>
      <c r="BI11" s="134"/>
      <c r="BJ11" s="131"/>
      <c r="BK11" s="134"/>
      <c r="BL11" s="134"/>
      <c r="BM11" s="134"/>
    </row>
    <row r="12" spans="1:66" s="109" customFormat="1" ht="207.75" customHeight="1">
      <c r="A12" s="111">
        <v>8</v>
      </c>
      <c r="B12" s="125" t="s">
        <v>1059</v>
      </c>
      <c r="C12" s="125" t="s">
        <v>140</v>
      </c>
      <c r="D12" s="125" t="s">
        <v>141</v>
      </c>
      <c r="E12" s="117" t="s">
        <v>152</v>
      </c>
      <c r="F12" s="122" t="s">
        <v>62</v>
      </c>
      <c r="G12" s="106" t="s">
        <v>153</v>
      </c>
      <c r="H12" s="106" t="s">
        <v>492</v>
      </c>
      <c r="I12" s="135"/>
      <c r="J12" s="135"/>
      <c r="K12" s="135"/>
      <c r="L12" s="135"/>
      <c r="M12" s="136">
        <v>20</v>
      </c>
      <c r="N12" s="106" t="s">
        <v>144</v>
      </c>
      <c r="O12" s="106" t="s">
        <v>81</v>
      </c>
      <c r="P12" s="106" t="s">
        <v>852</v>
      </c>
      <c r="Q12" s="117" t="s">
        <v>110</v>
      </c>
      <c r="R12" s="122" t="s">
        <v>154</v>
      </c>
      <c r="S12" s="102">
        <v>44558</v>
      </c>
      <c r="T12" s="102">
        <v>44558</v>
      </c>
      <c r="U12" s="102">
        <v>45139</v>
      </c>
      <c r="V12" s="102" t="s">
        <v>70</v>
      </c>
      <c r="W12" s="102">
        <v>45139</v>
      </c>
      <c r="X12" s="102" t="s">
        <v>71</v>
      </c>
      <c r="Y12" s="102" t="s">
        <v>70</v>
      </c>
      <c r="Z12" s="102" t="s">
        <v>70</v>
      </c>
      <c r="AA12" s="102" t="s">
        <v>70</v>
      </c>
      <c r="AB12" s="102" t="s">
        <v>70</v>
      </c>
      <c r="AC12" s="102" t="s">
        <v>70</v>
      </c>
      <c r="AD12" s="102" t="s">
        <v>70</v>
      </c>
      <c r="AE12" s="102" t="s">
        <v>70</v>
      </c>
      <c r="AF12" s="102" t="s">
        <v>70</v>
      </c>
      <c r="AG12" s="102" t="s">
        <v>70</v>
      </c>
      <c r="AH12" s="102" t="s">
        <v>70</v>
      </c>
      <c r="AI12" s="102" t="s">
        <v>70</v>
      </c>
      <c r="AJ12" s="102" t="s">
        <v>70</v>
      </c>
      <c r="AK12" s="102" t="s">
        <v>714</v>
      </c>
      <c r="AL12" s="108" t="s">
        <v>172</v>
      </c>
      <c r="AM12" s="102" t="s">
        <v>70</v>
      </c>
      <c r="AN12" s="102">
        <v>44558</v>
      </c>
      <c r="AO12" s="102">
        <v>45139</v>
      </c>
      <c r="AP12" s="102" t="s">
        <v>70</v>
      </c>
      <c r="AQ12" s="102" t="s">
        <v>70</v>
      </c>
      <c r="AR12" s="102" t="s">
        <v>70</v>
      </c>
      <c r="AS12" s="102" t="s">
        <v>70</v>
      </c>
      <c r="AT12" s="102" t="s">
        <v>70</v>
      </c>
      <c r="AU12" s="102" t="s">
        <v>70</v>
      </c>
      <c r="AV12" s="102">
        <v>44775</v>
      </c>
      <c r="AW12" s="102" t="s">
        <v>1157</v>
      </c>
      <c r="AX12" s="108" t="s">
        <v>552</v>
      </c>
      <c r="AY12" s="102"/>
      <c r="AZ12" s="102"/>
      <c r="BA12" s="102"/>
      <c r="BB12" s="134"/>
      <c r="BC12" s="134"/>
      <c r="BD12" s="131" t="s">
        <v>82</v>
      </c>
      <c r="BE12" s="131"/>
      <c r="BF12" s="131" t="s">
        <v>155</v>
      </c>
      <c r="BG12" s="134"/>
      <c r="BH12" s="134"/>
      <c r="BI12" s="134"/>
      <c r="BJ12" s="131"/>
      <c r="BK12" s="134"/>
      <c r="BL12" s="134"/>
      <c r="BM12" s="134"/>
    </row>
    <row r="13" spans="1:66" s="109" customFormat="1" ht="131.25">
      <c r="A13" s="111">
        <v>9</v>
      </c>
      <c r="B13" s="125" t="s">
        <v>1059</v>
      </c>
      <c r="C13" s="125" t="s">
        <v>140</v>
      </c>
      <c r="D13" s="125" t="s">
        <v>141</v>
      </c>
      <c r="E13" s="117" t="s">
        <v>156</v>
      </c>
      <c r="F13" s="122" t="s">
        <v>62</v>
      </c>
      <c r="G13" s="106" t="s">
        <v>157</v>
      </c>
      <c r="H13" s="106" t="s">
        <v>492</v>
      </c>
      <c r="I13" s="135"/>
      <c r="J13" s="135"/>
      <c r="K13" s="135"/>
      <c r="L13" s="135"/>
      <c r="M13" s="136">
        <v>20</v>
      </c>
      <c r="N13" s="106" t="s">
        <v>144</v>
      </c>
      <c r="O13" s="106" t="s">
        <v>81</v>
      </c>
      <c r="P13" s="106" t="s">
        <v>852</v>
      </c>
      <c r="Q13" s="117" t="s">
        <v>110</v>
      </c>
      <c r="R13" s="122" t="s">
        <v>158</v>
      </c>
      <c r="S13" s="102">
        <v>44642</v>
      </c>
      <c r="T13" s="102">
        <v>44642</v>
      </c>
      <c r="U13" s="102">
        <v>45107</v>
      </c>
      <c r="V13" s="102" t="s">
        <v>70</v>
      </c>
      <c r="W13" s="102">
        <v>45107</v>
      </c>
      <c r="X13" s="102" t="s">
        <v>71</v>
      </c>
      <c r="Y13" s="102" t="s">
        <v>70</v>
      </c>
      <c r="Z13" s="102" t="s">
        <v>70</v>
      </c>
      <c r="AA13" s="102" t="s">
        <v>70</v>
      </c>
      <c r="AB13" s="102" t="s">
        <v>70</v>
      </c>
      <c r="AC13" s="102" t="s">
        <v>70</v>
      </c>
      <c r="AD13" s="102" t="s">
        <v>70</v>
      </c>
      <c r="AE13" s="102" t="s">
        <v>70</v>
      </c>
      <c r="AF13" s="102" t="s">
        <v>70</v>
      </c>
      <c r="AG13" s="102" t="s">
        <v>70</v>
      </c>
      <c r="AH13" s="102" t="s">
        <v>70</v>
      </c>
      <c r="AI13" s="102" t="s">
        <v>70</v>
      </c>
      <c r="AJ13" s="102" t="s">
        <v>70</v>
      </c>
      <c r="AK13" s="102" t="s">
        <v>715</v>
      </c>
      <c r="AL13" s="108" t="s">
        <v>173</v>
      </c>
      <c r="AM13" s="102" t="s">
        <v>70</v>
      </c>
      <c r="AN13" s="102">
        <v>44642</v>
      </c>
      <c r="AO13" s="102">
        <v>45107</v>
      </c>
      <c r="AP13" s="102" t="s">
        <v>70</v>
      </c>
      <c r="AQ13" s="102" t="s">
        <v>70</v>
      </c>
      <c r="AR13" s="102" t="s">
        <v>70</v>
      </c>
      <c r="AS13" s="102" t="s">
        <v>70</v>
      </c>
      <c r="AT13" s="102" t="s">
        <v>70</v>
      </c>
      <c r="AU13" s="102" t="s">
        <v>70</v>
      </c>
      <c r="AV13" s="102">
        <v>44776</v>
      </c>
      <c r="AW13" s="102" t="s">
        <v>1158</v>
      </c>
      <c r="AX13" s="108" t="s">
        <v>553</v>
      </c>
      <c r="AY13" s="102"/>
      <c r="AZ13" s="102"/>
      <c r="BA13" s="102"/>
      <c r="BB13" s="134"/>
      <c r="BC13" s="134"/>
      <c r="BD13" s="134"/>
      <c r="BE13" s="131"/>
      <c r="BF13" s="131" t="s">
        <v>155</v>
      </c>
      <c r="BG13" s="131"/>
      <c r="BH13" s="134"/>
      <c r="BI13" s="131" t="s">
        <v>159</v>
      </c>
      <c r="BJ13" s="131"/>
      <c r="BK13" s="134"/>
      <c r="BL13" s="134"/>
      <c r="BM13" s="134"/>
    </row>
    <row r="14" spans="1:66" s="109" customFormat="1" ht="154.5" customHeight="1">
      <c r="A14" s="111">
        <v>10</v>
      </c>
      <c r="B14" s="125" t="s">
        <v>1059</v>
      </c>
      <c r="C14" s="125" t="s">
        <v>140</v>
      </c>
      <c r="D14" s="125" t="s">
        <v>141</v>
      </c>
      <c r="E14" s="117" t="s">
        <v>160</v>
      </c>
      <c r="F14" s="122" t="s">
        <v>62</v>
      </c>
      <c r="G14" s="106" t="s">
        <v>161</v>
      </c>
      <c r="H14" s="106" t="s">
        <v>542</v>
      </c>
      <c r="I14" s="138" t="s">
        <v>534</v>
      </c>
      <c r="J14" s="138">
        <v>89140228325</v>
      </c>
      <c r="K14" s="135"/>
      <c r="L14" s="135"/>
      <c r="M14" s="136">
        <v>100</v>
      </c>
      <c r="N14" s="106" t="s">
        <v>144</v>
      </c>
      <c r="O14" s="106" t="s">
        <v>81</v>
      </c>
      <c r="P14" s="106" t="s">
        <v>109</v>
      </c>
      <c r="Q14" s="117" t="s">
        <v>110</v>
      </c>
      <c r="R14" s="122" t="s">
        <v>158</v>
      </c>
      <c r="S14" s="102">
        <v>44669</v>
      </c>
      <c r="T14" s="102" t="s">
        <v>70</v>
      </c>
      <c r="U14" s="128">
        <v>45264</v>
      </c>
      <c r="V14" s="102" t="s">
        <v>70</v>
      </c>
      <c r="W14" s="128">
        <v>45264</v>
      </c>
      <c r="X14" s="102" t="s">
        <v>71</v>
      </c>
      <c r="Y14" s="102" t="s">
        <v>543</v>
      </c>
      <c r="Z14" s="102" t="s">
        <v>70</v>
      </c>
      <c r="AA14" s="102" t="s">
        <v>70</v>
      </c>
      <c r="AB14" s="102">
        <v>44759</v>
      </c>
      <c r="AC14" s="102" t="s">
        <v>70</v>
      </c>
      <c r="AD14" s="102" t="s">
        <v>70</v>
      </c>
      <c r="AE14" s="102" t="s">
        <v>70</v>
      </c>
      <c r="AF14" s="102" t="s">
        <v>70</v>
      </c>
      <c r="AG14" s="102" t="s">
        <v>70</v>
      </c>
      <c r="AH14" s="102" t="s">
        <v>70</v>
      </c>
      <c r="AI14" s="102" t="s">
        <v>70</v>
      </c>
      <c r="AJ14" s="102" t="s">
        <v>70</v>
      </c>
      <c r="AK14" s="102" t="s">
        <v>543</v>
      </c>
      <c r="AL14" s="108" t="s">
        <v>544</v>
      </c>
      <c r="AM14" s="102" t="s">
        <v>70</v>
      </c>
      <c r="AN14" s="128">
        <v>44669</v>
      </c>
      <c r="AO14" s="128">
        <v>45264</v>
      </c>
      <c r="AP14" s="102" t="s">
        <v>70</v>
      </c>
      <c r="AQ14" s="102" t="s">
        <v>70</v>
      </c>
      <c r="AR14" s="102" t="s">
        <v>70</v>
      </c>
      <c r="AS14" s="102" t="s">
        <v>70</v>
      </c>
      <c r="AT14" s="102" t="s">
        <v>70</v>
      </c>
      <c r="AU14" s="102" t="s">
        <v>70</v>
      </c>
      <c r="AV14" s="102"/>
      <c r="AW14" s="102"/>
      <c r="AX14" s="102"/>
      <c r="AY14" s="102"/>
      <c r="AZ14" s="102"/>
      <c r="BA14" s="102"/>
      <c r="BB14" s="134"/>
      <c r="BC14" s="134"/>
      <c r="BD14" s="134"/>
      <c r="BE14" s="131"/>
      <c r="BF14" s="134"/>
      <c r="BG14" s="134"/>
      <c r="BH14" s="134"/>
      <c r="BI14" s="134"/>
      <c r="BJ14" s="131"/>
      <c r="BK14" s="134"/>
      <c r="BL14" s="134"/>
      <c r="BM14" s="134"/>
    </row>
    <row r="15" spans="1:66" s="109" customFormat="1" ht="131.25">
      <c r="A15" s="111">
        <v>11</v>
      </c>
      <c r="B15" s="125" t="s">
        <v>1059</v>
      </c>
      <c r="C15" s="125" t="s">
        <v>140</v>
      </c>
      <c r="D15" s="125" t="s">
        <v>141</v>
      </c>
      <c r="E15" s="117" t="s">
        <v>557</v>
      </c>
      <c r="F15" s="122" t="s">
        <v>62</v>
      </c>
      <c r="G15" s="106" t="s">
        <v>558</v>
      </c>
      <c r="H15" s="106" t="s">
        <v>559</v>
      </c>
      <c r="I15" s="130"/>
      <c r="J15" s="130"/>
      <c r="K15" s="135"/>
      <c r="L15" s="135"/>
      <c r="M15" s="136"/>
      <c r="N15" s="106"/>
      <c r="O15" s="106" t="s">
        <v>81</v>
      </c>
      <c r="P15" s="106" t="s">
        <v>109</v>
      </c>
      <c r="Q15" s="117" t="s">
        <v>110</v>
      </c>
      <c r="R15" s="122" t="s">
        <v>158</v>
      </c>
      <c r="S15" s="102" t="s">
        <v>70</v>
      </c>
      <c r="T15" s="102">
        <v>44754</v>
      </c>
      <c r="U15" s="102">
        <v>45264</v>
      </c>
      <c r="V15" s="102" t="s">
        <v>70</v>
      </c>
      <c r="W15" s="102">
        <v>45264</v>
      </c>
      <c r="X15" s="102" t="s">
        <v>71</v>
      </c>
      <c r="Y15" s="102" t="s">
        <v>563</v>
      </c>
      <c r="Z15" s="102" t="s">
        <v>70</v>
      </c>
      <c r="AA15" s="102">
        <v>44754</v>
      </c>
      <c r="AB15" s="102" t="s">
        <v>562</v>
      </c>
      <c r="AC15" s="102" t="s">
        <v>70</v>
      </c>
      <c r="AD15" s="102" t="s">
        <v>70</v>
      </c>
      <c r="AE15" s="102" t="s">
        <v>70</v>
      </c>
      <c r="AF15" s="102" t="s">
        <v>70</v>
      </c>
      <c r="AG15" s="102">
        <v>45002</v>
      </c>
      <c r="AH15" s="102" t="s">
        <v>70</v>
      </c>
      <c r="AI15" s="102" t="s">
        <v>70</v>
      </c>
      <c r="AJ15" s="102" t="s">
        <v>70</v>
      </c>
      <c r="AK15" s="102" t="s">
        <v>563</v>
      </c>
      <c r="AL15" s="108" t="s">
        <v>565</v>
      </c>
      <c r="AM15" s="102" t="s">
        <v>70</v>
      </c>
      <c r="AN15" s="128" t="s">
        <v>564</v>
      </c>
      <c r="AO15" s="128">
        <v>45264</v>
      </c>
      <c r="AP15" s="102" t="s">
        <v>70</v>
      </c>
      <c r="AQ15" s="102" t="s">
        <v>70</v>
      </c>
      <c r="AR15" s="102" t="s">
        <v>70</v>
      </c>
      <c r="AS15" s="102" t="s">
        <v>70</v>
      </c>
      <c r="AT15" s="102" t="s">
        <v>70</v>
      </c>
      <c r="AU15" s="102" t="s">
        <v>70</v>
      </c>
      <c r="AV15" s="102"/>
      <c r="AW15" s="102">
        <v>45196</v>
      </c>
      <c r="AX15" s="102"/>
      <c r="AY15" s="102"/>
      <c r="AZ15" s="102"/>
      <c r="BA15" s="102"/>
      <c r="BB15" s="134"/>
      <c r="BC15" s="134"/>
      <c r="BD15" s="134"/>
      <c r="BE15" s="131"/>
      <c r="BF15" s="134"/>
      <c r="BG15" s="134"/>
      <c r="BH15" s="134"/>
      <c r="BI15" s="134"/>
      <c r="BJ15" s="131"/>
      <c r="BK15" s="134"/>
      <c r="BL15" s="134"/>
      <c r="BM15" s="134"/>
    </row>
    <row r="16" spans="1:66" s="109" customFormat="1" ht="131.25">
      <c r="A16" s="111">
        <v>12</v>
      </c>
      <c r="B16" s="125" t="s">
        <v>1059</v>
      </c>
      <c r="C16" s="125" t="s">
        <v>140</v>
      </c>
      <c r="D16" s="125" t="s">
        <v>141</v>
      </c>
      <c r="E16" s="117" t="s">
        <v>560</v>
      </c>
      <c r="F16" s="122" t="s">
        <v>62</v>
      </c>
      <c r="G16" s="106" t="s">
        <v>561</v>
      </c>
      <c r="H16" s="106" t="s">
        <v>559</v>
      </c>
      <c r="I16" s="130"/>
      <c r="J16" s="130"/>
      <c r="K16" s="135"/>
      <c r="L16" s="135"/>
      <c r="M16" s="136"/>
      <c r="N16" s="106"/>
      <c r="O16" s="106" t="s">
        <v>81</v>
      </c>
      <c r="P16" s="106" t="s">
        <v>109</v>
      </c>
      <c r="Q16" s="117" t="s">
        <v>110</v>
      </c>
      <c r="R16" s="122" t="s">
        <v>158</v>
      </c>
      <c r="S16" s="102" t="s">
        <v>70</v>
      </c>
      <c r="T16" s="102">
        <v>44701</v>
      </c>
      <c r="U16" s="102">
        <v>45264</v>
      </c>
      <c r="V16" s="102" t="s">
        <v>70</v>
      </c>
      <c r="W16" s="102">
        <v>45264</v>
      </c>
      <c r="X16" s="102" t="s">
        <v>71</v>
      </c>
      <c r="Y16" s="102" t="s">
        <v>566</v>
      </c>
      <c r="Z16" s="102" t="s">
        <v>70</v>
      </c>
      <c r="AA16" s="102">
        <v>44701</v>
      </c>
      <c r="AB16" s="102" t="s">
        <v>562</v>
      </c>
      <c r="AC16" s="102" t="s">
        <v>70</v>
      </c>
      <c r="AD16" s="102" t="s">
        <v>70</v>
      </c>
      <c r="AE16" s="102" t="s">
        <v>70</v>
      </c>
      <c r="AF16" s="102" t="s">
        <v>70</v>
      </c>
      <c r="AG16" s="102">
        <v>44923</v>
      </c>
      <c r="AH16" s="102" t="s">
        <v>70</v>
      </c>
      <c r="AI16" s="102" t="s">
        <v>70</v>
      </c>
      <c r="AJ16" s="102" t="s">
        <v>70</v>
      </c>
      <c r="AK16" s="102" t="s">
        <v>566</v>
      </c>
      <c r="AL16" s="108" t="s">
        <v>567</v>
      </c>
      <c r="AM16" s="102" t="s">
        <v>70</v>
      </c>
      <c r="AN16" s="128" t="s">
        <v>564</v>
      </c>
      <c r="AO16" s="128">
        <v>45264</v>
      </c>
      <c r="AP16" s="102" t="s">
        <v>70</v>
      </c>
      <c r="AQ16" s="102" t="s">
        <v>70</v>
      </c>
      <c r="AR16" s="102" t="s">
        <v>70</v>
      </c>
      <c r="AS16" s="102" t="s">
        <v>70</v>
      </c>
      <c r="AT16" s="102" t="s">
        <v>70</v>
      </c>
      <c r="AU16" s="102" t="s">
        <v>70</v>
      </c>
      <c r="AV16" s="102"/>
      <c r="AW16" s="102" t="s">
        <v>1150</v>
      </c>
      <c r="AX16" s="102"/>
      <c r="AY16" s="102"/>
      <c r="AZ16" s="102"/>
      <c r="BA16" s="102"/>
      <c r="BB16" s="134"/>
      <c r="BC16" s="134"/>
      <c r="BD16" s="134"/>
      <c r="BE16" s="131"/>
      <c r="BF16" s="134"/>
      <c r="BG16" s="134"/>
      <c r="BH16" s="134"/>
      <c r="BI16" s="134"/>
      <c r="BJ16" s="131"/>
      <c r="BK16" s="134"/>
      <c r="BL16" s="134"/>
      <c r="BM16" s="134"/>
    </row>
    <row r="17" spans="1:67 16316:16368" s="109" customFormat="1" ht="165">
      <c r="A17" s="111">
        <v>13</v>
      </c>
      <c r="B17" s="125" t="s">
        <v>1059</v>
      </c>
      <c r="C17" s="125" t="s">
        <v>140</v>
      </c>
      <c r="D17" s="125" t="s">
        <v>141</v>
      </c>
      <c r="E17" s="117" t="s">
        <v>811</v>
      </c>
      <c r="F17" s="117" t="s">
        <v>569</v>
      </c>
      <c r="G17" s="106" t="s">
        <v>812</v>
      </c>
      <c r="H17" s="106" t="s">
        <v>496</v>
      </c>
      <c r="I17" s="130"/>
      <c r="J17" s="130"/>
      <c r="K17" s="135"/>
      <c r="L17" s="135"/>
      <c r="M17" s="136"/>
      <c r="N17" s="106"/>
      <c r="O17" s="106" t="s">
        <v>568</v>
      </c>
      <c r="P17" s="117" t="s">
        <v>811</v>
      </c>
      <c r="Q17" s="117" t="s">
        <v>572</v>
      </c>
      <c r="R17" s="117" t="s">
        <v>573</v>
      </c>
      <c r="S17" s="102" t="s">
        <v>807</v>
      </c>
      <c r="T17" s="102" t="s">
        <v>70</v>
      </c>
      <c r="U17" s="102"/>
      <c r="V17" s="102" t="s">
        <v>70</v>
      </c>
      <c r="W17" s="102" t="s">
        <v>70</v>
      </c>
      <c r="X17" s="102"/>
      <c r="Y17" s="102" t="s">
        <v>70</v>
      </c>
      <c r="Z17" s="102" t="s">
        <v>70</v>
      </c>
      <c r="AA17" s="102" t="s">
        <v>70</v>
      </c>
      <c r="AB17" s="102" t="s">
        <v>70</v>
      </c>
      <c r="AC17" s="102" t="s">
        <v>70</v>
      </c>
      <c r="AD17" s="102" t="s">
        <v>70</v>
      </c>
      <c r="AE17" s="102" t="s">
        <v>70</v>
      </c>
      <c r="AF17" s="102" t="s">
        <v>70</v>
      </c>
      <c r="AG17" s="102" t="s">
        <v>70</v>
      </c>
      <c r="AH17" s="102" t="s">
        <v>70</v>
      </c>
      <c r="AI17" s="102" t="s">
        <v>70</v>
      </c>
      <c r="AJ17" s="102" t="s">
        <v>70</v>
      </c>
      <c r="AK17" s="102" t="s">
        <v>874</v>
      </c>
      <c r="AL17" s="108" t="s">
        <v>873</v>
      </c>
      <c r="AM17" s="102" t="s">
        <v>70</v>
      </c>
      <c r="AN17" s="102" t="s">
        <v>1011</v>
      </c>
      <c r="AO17" s="102">
        <v>45260</v>
      </c>
      <c r="AP17" s="102" t="s">
        <v>70</v>
      </c>
      <c r="AQ17" s="102" t="s">
        <v>70</v>
      </c>
      <c r="AR17" s="102" t="s">
        <v>70</v>
      </c>
      <c r="AS17" s="102" t="s">
        <v>70</v>
      </c>
      <c r="AT17" s="102" t="s">
        <v>70</v>
      </c>
      <c r="AU17" s="102" t="s">
        <v>70</v>
      </c>
      <c r="AV17" s="102"/>
      <c r="AW17" s="102"/>
      <c r="AX17" s="102"/>
      <c r="AY17" s="102"/>
      <c r="AZ17" s="102"/>
      <c r="BA17" s="102"/>
      <c r="BB17" s="134"/>
      <c r="BC17" s="134"/>
      <c r="BD17" s="134"/>
      <c r="BE17" s="131"/>
      <c r="BF17" s="134"/>
      <c r="BG17" s="134"/>
      <c r="BH17" s="134"/>
      <c r="BI17" s="134"/>
      <c r="BJ17" s="131"/>
      <c r="BK17" s="134"/>
      <c r="BL17" s="134"/>
      <c r="BM17" s="134"/>
    </row>
    <row r="18" spans="1:67 16316:16368" s="109" customFormat="1" ht="257.25" customHeight="1">
      <c r="A18" s="111">
        <v>14</v>
      </c>
      <c r="B18" s="125" t="s">
        <v>1059</v>
      </c>
      <c r="C18" s="125" t="s">
        <v>140</v>
      </c>
      <c r="D18" s="125" t="s">
        <v>141</v>
      </c>
      <c r="E18" s="117" t="s">
        <v>570</v>
      </c>
      <c r="F18" s="117" t="s">
        <v>569</v>
      </c>
      <c r="G18" s="106" t="s">
        <v>815</v>
      </c>
      <c r="H18" s="106" t="s">
        <v>493</v>
      </c>
      <c r="I18" s="130"/>
      <c r="J18" s="130"/>
      <c r="K18" s="135"/>
      <c r="L18" s="135"/>
      <c r="M18" s="136"/>
      <c r="N18" s="106"/>
      <c r="O18" s="106" t="s">
        <v>568</v>
      </c>
      <c r="P18" s="106" t="s">
        <v>570</v>
      </c>
      <c r="Q18" s="117" t="s">
        <v>584</v>
      </c>
      <c r="R18" s="117" t="s">
        <v>571</v>
      </c>
      <c r="S18" s="102" t="s">
        <v>807</v>
      </c>
      <c r="T18" s="102" t="s">
        <v>70</v>
      </c>
      <c r="U18" s="102" t="s">
        <v>70</v>
      </c>
      <c r="V18" s="102" t="s">
        <v>70</v>
      </c>
      <c r="W18" s="102" t="s">
        <v>70</v>
      </c>
      <c r="X18" s="102" t="s">
        <v>71</v>
      </c>
      <c r="Y18" s="102" t="s">
        <v>70</v>
      </c>
      <c r="Z18" s="102" t="s">
        <v>70</v>
      </c>
      <c r="AA18" s="102" t="s">
        <v>70</v>
      </c>
      <c r="AB18" s="102" t="s">
        <v>70</v>
      </c>
      <c r="AC18" s="102" t="s">
        <v>70</v>
      </c>
      <c r="AD18" s="102" t="s">
        <v>70</v>
      </c>
      <c r="AE18" s="102" t="s">
        <v>70</v>
      </c>
      <c r="AF18" s="102" t="s">
        <v>70</v>
      </c>
      <c r="AG18" s="102" t="s">
        <v>70</v>
      </c>
      <c r="AH18" s="102" t="s">
        <v>70</v>
      </c>
      <c r="AI18" s="102" t="s">
        <v>70</v>
      </c>
      <c r="AJ18" s="102" t="s">
        <v>70</v>
      </c>
      <c r="AK18" s="102" t="s">
        <v>1066</v>
      </c>
      <c r="AL18" s="108" t="s">
        <v>876</v>
      </c>
      <c r="AM18" s="102" t="s">
        <v>70</v>
      </c>
      <c r="AN18" s="102" t="s">
        <v>1067</v>
      </c>
      <c r="AO18" s="102" t="s">
        <v>1068</v>
      </c>
      <c r="AP18" s="102" t="s">
        <v>70</v>
      </c>
      <c r="AQ18" s="102" t="s">
        <v>70</v>
      </c>
      <c r="AR18" s="102" t="s">
        <v>70</v>
      </c>
      <c r="AS18" s="102" t="s">
        <v>70</v>
      </c>
      <c r="AT18" s="102" t="s">
        <v>70</v>
      </c>
      <c r="AU18" s="102" t="s">
        <v>70</v>
      </c>
      <c r="AV18" s="102"/>
      <c r="AW18" s="102">
        <v>45121</v>
      </c>
      <c r="AX18" s="108" t="s">
        <v>585</v>
      </c>
      <c r="AY18" s="102"/>
      <c r="AZ18" s="102" t="s">
        <v>587</v>
      </c>
      <c r="BA18" s="102"/>
      <c r="BB18" s="134"/>
      <c r="BC18" s="134"/>
      <c r="BD18" s="134"/>
      <c r="BE18" s="131"/>
      <c r="BF18" s="134"/>
      <c r="BG18" s="134"/>
      <c r="BH18" s="134"/>
      <c r="BI18" s="134"/>
      <c r="BJ18" s="131"/>
      <c r="BK18" s="134"/>
      <c r="BL18" s="134"/>
      <c r="BM18" s="134"/>
    </row>
    <row r="19" spans="1:67 16316:16368" s="109" customFormat="1" ht="131.25">
      <c r="A19" s="111">
        <v>15</v>
      </c>
      <c r="B19" s="125" t="s">
        <v>1059</v>
      </c>
      <c r="C19" s="125" t="s">
        <v>140</v>
      </c>
      <c r="D19" s="125" t="s">
        <v>141</v>
      </c>
      <c r="E19" s="117" t="s">
        <v>816</v>
      </c>
      <c r="F19" s="117" t="s">
        <v>569</v>
      </c>
      <c r="G19" s="106" t="s">
        <v>810</v>
      </c>
      <c r="H19" s="106" t="s">
        <v>492</v>
      </c>
      <c r="I19" s="130"/>
      <c r="J19" s="130"/>
      <c r="K19" s="135"/>
      <c r="L19" s="135"/>
      <c r="M19" s="136"/>
      <c r="N19" s="106"/>
      <c r="O19" s="106" t="s">
        <v>568</v>
      </c>
      <c r="P19" s="106" t="s">
        <v>817</v>
      </c>
      <c r="Q19" s="117"/>
      <c r="R19" s="117"/>
      <c r="S19" s="102" t="s">
        <v>807</v>
      </c>
      <c r="T19" s="102">
        <v>45065</v>
      </c>
      <c r="U19" s="102">
        <v>45155</v>
      </c>
      <c r="V19" s="102" t="s">
        <v>70</v>
      </c>
      <c r="W19" s="102" t="s">
        <v>70</v>
      </c>
      <c r="X19" s="102" t="s">
        <v>71</v>
      </c>
      <c r="Y19" s="102" t="s">
        <v>70</v>
      </c>
      <c r="Z19" s="102" t="s">
        <v>70</v>
      </c>
      <c r="AA19" s="102" t="s">
        <v>70</v>
      </c>
      <c r="AB19" s="102" t="s">
        <v>70</v>
      </c>
      <c r="AC19" s="102" t="s">
        <v>70</v>
      </c>
      <c r="AD19" s="102" t="s">
        <v>70</v>
      </c>
      <c r="AE19" s="102" t="s">
        <v>70</v>
      </c>
      <c r="AF19" s="102" t="s">
        <v>70</v>
      </c>
      <c r="AG19" s="102" t="s">
        <v>70</v>
      </c>
      <c r="AH19" s="102" t="s">
        <v>70</v>
      </c>
      <c r="AI19" s="102" t="s">
        <v>70</v>
      </c>
      <c r="AJ19" s="102" t="s">
        <v>70</v>
      </c>
      <c r="AK19" s="102" t="s">
        <v>1030</v>
      </c>
      <c r="AL19" s="108" t="s">
        <v>1029</v>
      </c>
      <c r="AM19" s="102" t="s">
        <v>70</v>
      </c>
      <c r="AN19" s="102" t="s">
        <v>879</v>
      </c>
      <c r="AO19" s="102" t="s">
        <v>1031</v>
      </c>
      <c r="AP19" s="102" t="s">
        <v>70</v>
      </c>
      <c r="AQ19" s="102" t="s">
        <v>70</v>
      </c>
      <c r="AR19" s="102" t="s">
        <v>70</v>
      </c>
      <c r="AS19" s="102" t="s">
        <v>70</v>
      </c>
      <c r="AT19" s="102" t="s">
        <v>70</v>
      </c>
      <c r="AU19" s="102" t="s">
        <v>70</v>
      </c>
      <c r="AV19" s="102"/>
      <c r="AW19" s="102">
        <v>45196</v>
      </c>
      <c r="AX19" s="108"/>
      <c r="AY19" s="102"/>
      <c r="AZ19" s="102"/>
      <c r="BA19" s="102"/>
      <c r="BB19" s="134"/>
      <c r="BC19" s="134"/>
      <c r="BD19" s="134"/>
      <c r="BE19" s="131"/>
      <c r="BF19" s="134"/>
      <c r="BG19" s="134"/>
      <c r="BH19" s="134"/>
      <c r="BI19" s="134"/>
      <c r="BJ19" s="131"/>
      <c r="BK19" s="134"/>
      <c r="BL19" s="134"/>
      <c r="BM19" s="134"/>
    </row>
    <row r="20" spans="1:67 16316:16368" s="109" customFormat="1" ht="131.25">
      <c r="A20" s="111">
        <v>16</v>
      </c>
      <c r="B20" s="125" t="s">
        <v>1059</v>
      </c>
      <c r="C20" s="125" t="s">
        <v>140</v>
      </c>
      <c r="D20" s="125" t="s">
        <v>141</v>
      </c>
      <c r="E20" s="117" t="s">
        <v>813</v>
      </c>
      <c r="F20" s="117" t="s">
        <v>569</v>
      </c>
      <c r="G20" s="106" t="s">
        <v>814</v>
      </c>
      <c r="H20" s="106" t="s">
        <v>706</v>
      </c>
      <c r="I20" s="130"/>
      <c r="J20" s="130"/>
      <c r="K20" s="135"/>
      <c r="L20" s="135"/>
      <c r="M20" s="136"/>
      <c r="N20" s="106"/>
      <c r="O20" s="106" t="s">
        <v>568</v>
      </c>
      <c r="P20" s="117" t="s">
        <v>813</v>
      </c>
      <c r="Q20" s="117"/>
      <c r="R20" s="117"/>
      <c r="S20" s="102" t="s">
        <v>70</v>
      </c>
      <c r="T20" s="102" t="s">
        <v>70</v>
      </c>
      <c r="U20" s="102" t="s">
        <v>70</v>
      </c>
      <c r="V20" s="102" t="s">
        <v>70</v>
      </c>
      <c r="W20" s="102" t="s">
        <v>70</v>
      </c>
      <c r="X20" s="102" t="s">
        <v>71</v>
      </c>
      <c r="Y20" s="102" t="s">
        <v>70</v>
      </c>
      <c r="Z20" s="102" t="s">
        <v>70</v>
      </c>
      <c r="AA20" s="102" t="s">
        <v>70</v>
      </c>
      <c r="AB20" s="102" t="s">
        <v>70</v>
      </c>
      <c r="AC20" s="102" t="s">
        <v>70</v>
      </c>
      <c r="AD20" s="102" t="s">
        <v>70</v>
      </c>
      <c r="AE20" s="102" t="s">
        <v>70</v>
      </c>
      <c r="AF20" s="102" t="s">
        <v>70</v>
      </c>
      <c r="AG20" s="102" t="s">
        <v>70</v>
      </c>
      <c r="AH20" s="102" t="s">
        <v>70</v>
      </c>
      <c r="AI20" s="102" t="s">
        <v>70</v>
      </c>
      <c r="AJ20" s="102" t="s">
        <v>70</v>
      </c>
      <c r="AK20" s="102" t="s">
        <v>70</v>
      </c>
      <c r="AL20" s="102" t="s">
        <v>70</v>
      </c>
      <c r="AM20" s="102" t="s">
        <v>70</v>
      </c>
      <c r="AN20" s="102" t="s">
        <v>70</v>
      </c>
      <c r="AO20" s="102" t="s">
        <v>70</v>
      </c>
      <c r="AP20" s="102" t="s">
        <v>70</v>
      </c>
      <c r="AQ20" s="102" t="s">
        <v>70</v>
      </c>
      <c r="AR20" s="102" t="s">
        <v>70</v>
      </c>
      <c r="AS20" s="102" t="s">
        <v>70</v>
      </c>
      <c r="AT20" s="102" t="s">
        <v>70</v>
      </c>
      <c r="AU20" s="102" t="s">
        <v>70</v>
      </c>
      <c r="AV20" s="102"/>
      <c r="AW20" s="102"/>
      <c r="AX20" s="108"/>
      <c r="AY20" s="102"/>
      <c r="AZ20" s="102"/>
      <c r="BA20" s="102"/>
      <c r="BB20" s="134"/>
      <c r="BC20" s="134"/>
      <c r="BD20" s="134"/>
      <c r="BE20" s="131"/>
      <c r="BF20" s="134"/>
      <c r="BG20" s="134"/>
      <c r="BH20" s="134"/>
      <c r="BI20" s="134"/>
      <c r="BJ20" s="131"/>
      <c r="BK20" s="134"/>
      <c r="BL20" s="134"/>
      <c r="BM20" s="134"/>
    </row>
    <row r="21" spans="1:67 16316:16368" s="109" customFormat="1" ht="173.25">
      <c r="A21" s="111">
        <v>17</v>
      </c>
      <c r="B21" s="125" t="s">
        <v>1059</v>
      </c>
      <c r="C21" s="125" t="s">
        <v>140</v>
      </c>
      <c r="D21" s="125" t="s">
        <v>141</v>
      </c>
      <c r="E21" s="117" t="s">
        <v>808</v>
      </c>
      <c r="F21" s="117" t="s">
        <v>569</v>
      </c>
      <c r="G21" s="106" t="s">
        <v>793</v>
      </c>
      <c r="H21" s="106" t="s">
        <v>487</v>
      </c>
      <c r="I21" s="130"/>
      <c r="J21" s="130"/>
      <c r="K21" s="135"/>
      <c r="L21" s="135"/>
      <c r="M21" s="136"/>
      <c r="N21" s="106"/>
      <c r="O21" s="106" t="s">
        <v>568</v>
      </c>
      <c r="P21" s="117" t="s">
        <v>808</v>
      </c>
      <c r="Q21" s="117"/>
      <c r="R21" s="117"/>
      <c r="S21" s="102" t="s">
        <v>807</v>
      </c>
      <c r="T21" s="102" t="s">
        <v>807</v>
      </c>
      <c r="U21" s="102">
        <v>45169</v>
      </c>
      <c r="V21" s="102" t="s">
        <v>70</v>
      </c>
      <c r="W21" s="102" t="s">
        <v>70</v>
      </c>
      <c r="X21" s="102" t="s">
        <v>71</v>
      </c>
      <c r="Y21" s="102" t="s">
        <v>70</v>
      </c>
      <c r="Z21" s="102" t="s">
        <v>70</v>
      </c>
      <c r="AA21" s="102" t="s">
        <v>70</v>
      </c>
      <c r="AB21" s="102" t="s">
        <v>70</v>
      </c>
      <c r="AC21" s="102" t="s">
        <v>70</v>
      </c>
      <c r="AD21" s="102" t="s">
        <v>70</v>
      </c>
      <c r="AE21" s="102" t="s">
        <v>70</v>
      </c>
      <c r="AF21" s="102" t="s">
        <v>70</v>
      </c>
      <c r="AG21" s="102" t="s">
        <v>70</v>
      </c>
      <c r="AH21" s="102" t="s">
        <v>70</v>
      </c>
      <c r="AI21" s="102" t="s">
        <v>70</v>
      </c>
      <c r="AJ21" s="102" t="s">
        <v>70</v>
      </c>
      <c r="AK21" s="102" t="s">
        <v>878</v>
      </c>
      <c r="AL21" s="102" t="s">
        <v>877</v>
      </c>
      <c r="AM21" s="102" t="s">
        <v>70</v>
      </c>
      <c r="AN21" s="102" t="s">
        <v>879</v>
      </c>
      <c r="AO21" s="102" t="s">
        <v>880</v>
      </c>
      <c r="AP21" s="102" t="s">
        <v>70</v>
      </c>
      <c r="AQ21" s="102" t="s">
        <v>70</v>
      </c>
      <c r="AR21" s="102" t="s">
        <v>70</v>
      </c>
      <c r="AS21" s="102" t="s">
        <v>70</v>
      </c>
      <c r="AT21" s="102" t="s">
        <v>70</v>
      </c>
      <c r="AU21" s="102" t="s">
        <v>70</v>
      </c>
      <c r="AV21" s="102"/>
      <c r="AW21" s="102">
        <v>45175</v>
      </c>
      <c r="AX21" s="108"/>
      <c r="AY21" s="102"/>
      <c r="AZ21" s="102"/>
      <c r="BA21" s="102"/>
      <c r="BB21" s="134"/>
      <c r="BC21" s="134"/>
      <c r="BD21" s="134"/>
      <c r="BE21" s="131"/>
      <c r="BF21" s="134"/>
      <c r="BG21" s="134"/>
      <c r="BH21" s="134"/>
      <c r="BI21" s="134"/>
      <c r="BJ21" s="131"/>
      <c r="BK21" s="134"/>
      <c r="BL21" s="134"/>
      <c r="BM21" s="134"/>
      <c r="BN21" s="139"/>
    </row>
    <row r="22" spans="1:67 16316:16368" s="109" customFormat="1" ht="236.25">
      <c r="A22" s="111">
        <v>18</v>
      </c>
      <c r="B22" s="125" t="s">
        <v>1059</v>
      </c>
      <c r="C22" s="125" t="s">
        <v>140</v>
      </c>
      <c r="D22" s="125" t="s">
        <v>141</v>
      </c>
      <c r="E22" s="117" t="s">
        <v>809</v>
      </c>
      <c r="F22" s="117" t="s">
        <v>569</v>
      </c>
      <c r="G22" s="106" t="s">
        <v>794</v>
      </c>
      <c r="H22" s="106" t="s">
        <v>489</v>
      </c>
      <c r="I22" s="130"/>
      <c r="J22" s="130"/>
      <c r="K22" s="135"/>
      <c r="L22" s="135"/>
      <c r="M22" s="136"/>
      <c r="N22" s="106"/>
      <c r="O22" s="106" t="s">
        <v>568</v>
      </c>
      <c r="P22" s="117" t="s">
        <v>809</v>
      </c>
      <c r="Q22" s="117"/>
      <c r="R22" s="117"/>
      <c r="S22" s="102" t="s">
        <v>807</v>
      </c>
      <c r="T22" s="102" t="s">
        <v>1032</v>
      </c>
      <c r="U22" s="102">
        <v>45188</v>
      </c>
      <c r="V22" s="102" t="s">
        <v>70</v>
      </c>
      <c r="W22" s="102" t="s">
        <v>70</v>
      </c>
      <c r="X22" s="102" t="s">
        <v>71</v>
      </c>
      <c r="Y22" s="102" t="s">
        <v>70</v>
      </c>
      <c r="Z22" s="102" t="s">
        <v>70</v>
      </c>
      <c r="AA22" s="102" t="s">
        <v>70</v>
      </c>
      <c r="AB22" s="102" t="s">
        <v>70</v>
      </c>
      <c r="AC22" s="102" t="s">
        <v>70</v>
      </c>
      <c r="AD22" s="102" t="s">
        <v>70</v>
      </c>
      <c r="AE22" s="102" t="s">
        <v>70</v>
      </c>
      <c r="AF22" s="102" t="s">
        <v>70</v>
      </c>
      <c r="AG22" s="102" t="s">
        <v>70</v>
      </c>
      <c r="AH22" s="102" t="s">
        <v>70</v>
      </c>
      <c r="AI22" s="102" t="s">
        <v>70</v>
      </c>
      <c r="AJ22" s="102" t="s">
        <v>70</v>
      </c>
      <c r="AK22" s="102" t="s">
        <v>1034</v>
      </c>
      <c r="AL22" s="102" t="s">
        <v>1033</v>
      </c>
      <c r="AM22" s="102" t="s">
        <v>70</v>
      </c>
      <c r="AN22" s="102" t="s">
        <v>1035</v>
      </c>
      <c r="AO22" s="102" t="s">
        <v>1036</v>
      </c>
      <c r="AP22" s="102" t="s">
        <v>70</v>
      </c>
      <c r="AQ22" s="102" t="s">
        <v>70</v>
      </c>
      <c r="AR22" s="102" t="s">
        <v>70</v>
      </c>
      <c r="AS22" s="102" t="s">
        <v>70</v>
      </c>
      <c r="AT22" s="102" t="s">
        <v>70</v>
      </c>
      <c r="AU22" s="102" t="s">
        <v>70</v>
      </c>
      <c r="AV22" s="102"/>
      <c r="AW22" s="102" t="s">
        <v>1159</v>
      </c>
      <c r="AX22" s="108"/>
      <c r="AY22" s="102"/>
      <c r="AZ22" s="102"/>
      <c r="BA22" s="102"/>
      <c r="BB22" s="134"/>
      <c r="BC22" s="134"/>
      <c r="BD22" s="134"/>
      <c r="BE22" s="131"/>
      <c r="BF22" s="134"/>
      <c r="BG22" s="134"/>
      <c r="BH22" s="134"/>
      <c r="BI22" s="134"/>
      <c r="BJ22" s="131"/>
      <c r="BK22" s="134"/>
      <c r="BL22" s="134"/>
      <c r="BM22" s="134"/>
      <c r="BO22" s="139"/>
    </row>
    <row r="23" spans="1:67 16316:16368" s="109" customFormat="1" ht="131.25">
      <c r="A23" s="111">
        <v>19</v>
      </c>
      <c r="B23" s="125" t="s">
        <v>1059</v>
      </c>
      <c r="C23" s="125" t="s">
        <v>140</v>
      </c>
      <c r="D23" s="125" t="s">
        <v>141</v>
      </c>
      <c r="E23" s="117" t="s">
        <v>674</v>
      </c>
      <c r="F23" s="117" t="s">
        <v>62</v>
      </c>
      <c r="G23" s="106" t="s">
        <v>721</v>
      </c>
      <c r="H23" s="106" t="s">
        <v>488</v>
      </c>
      <c r="I23" s="130"/>
      <c r="J23" s="130"/>
      <c r="K23" s="135"/>
      <c r="L23" s="135"/>
      <c r="M23" s="136"/>
      <c r="N23" s="106"/>
      <c r="O23" s="106" t="s">
        <v>81</v>
      </c>
      <c r="P23" s="106" t="s">
        <v>720</v>
      </c>
      <c r="Q23" s="117"/>
      <c r="R23" s="117"/>
      <c r="S23" s="102">
        <v>44839</v>
      </c>
      <c r="T23" s="102">
        <v>44839</v>
      </c>
      <c r="U23" s="102">
        <v>45271</v>
      </c>
      <c r="V23" s="102" t="s">
        <v>70</v>
      </c>
      <c r="W23" s="102">
        <v>45271</v>
      </c>
      <c r="X23" s="102" t="s">
        <v>70</v>
      </c>
      <c r="Y23" s="102" t="s">
        <v>722</v>
      </c>
      <c r="Z23" s="102" t="s">
        <v>70</v>
      </c>
      <c r="AA23" s="102">
        <v>44839</v>
      </c>
      <c r="AB23" s="102">
        <v>44967</v>
      </c>
      <c r="AC23" s="127">
        <v>45108</v>
      </c>
      <c r="AD23" s="102" t="s">
        <v>70</v>
      </c>
      <c r="AE23" s="102" t="s">
        <v>70</v>
      </c>
      <c r="AF23" s="102" t="s">
        <v>70</v>
      </c>
      <c r="AG23" s="102" t="s">
        <v>70</v>
      </c>
      <c r="AH23" s="102" t="s">
        <v>70</v>
      </c>
      <c r="AI23" s="102" t="s">
        <v>70</v>
      </c>
      <c r="AJ23" s="102" t="s">
        <v>70</v>
      </c>
      <c r="AK23" s="102" t="s">
        <v>722</v>
      </c>
      <c r="AL23" s="108" t="s">
        <v>723</v>
      </c>
      <c r="AM23" s="102" t="s">
        <v>70</v>
      </c>
      <c r="AN23" s="102" t="s">
        <v>795</v>
      </c>
      <c r="AO23" s="102">
        <v>45271</v>
      </c>
      <c r="AP23" s="102" t="s">
        <v>70</v>
      </c>
      <c r="AQ23" s="102" t="s">
        <v>70</v>
      </c>
      <c r="AR23" s="102" t="s">
        <v>70</v>
      </c>
      <c r="AS23" s="102" t="s">
        <v>70</v>
      </c>
      <c r="AT23" s="102" t="s">
        <v>70</v>
      </c>
      <c r="AU23" s="102" t="s">
        <v>70</v>
      </c>
      <c r="AV23" s="102"/>
      <c r="AW23" s="102"/>
      <c r="AX23" s="108"/>
      <c r="AY23" s="102"/>
      <c r="AZ23" s="102"/>
      <c r="BA23" s="102"/>
      <c r="BB23" s="134"/>
      <c r="BC23" s="134"/>
      <c r="BD23" s="134"/>
      <c r="BE23" s="131"/>
      <c r="BF23" s="134"/>
      <c r="BG23" s="134"/>
      <c r="BH23" s="134"/>
      <c r="BI23" s="134"/>
      <c r="BJ23" s="131"/>
      <c r="BK23" s="134"/>
      <c r="BL23" s="134"/>
      <c r="BM23" s="134"/>
    </row>
    <row r="24" spans="1:67 16316:16368" s="109" customFormat="1" ht="131.25">
      <c r="A24" s="111">
        <v>20</v>
      </c>
      <c r="B24" s="125" t="s">
        <v>1059</v>
      </c>
      <c r="C24" s="125" t="s">
        <v>140</v>
      </c>
      <c r="D24" s="125" t="s">
        <v>141</v>
      </c>
      <c r="E24" s="117" t="s">
        <v>675</v>
      </c>
      <c r="F24" s="117" t="s">
        <v>62</v>
      </c>
      <c r="G24" s="106" t="s">
        <v>726</v>
      </c>
      <c r="H24" s="106" t="s">
        <v>496</v>
      </c>
      <c r="I24" s="130"/>
      <c r="J24" s="130"/>
      <c r="K24" s="135"/>
      <c r="L24" s="135"/>
      <c r="M24" s="136"/>
      <c r="N24" s="106"/>
      <c r="O24" s="106" t="s">
        <v>81</v>
      </c>
      <c r="P24" s="106" t="s">
        <v>109</v>
      </c>
      <c r="Q24" s="117"/>
      <c r="R24" s="117"/>
      <c r="S24" s="102" t="s">
        <v>70</v>
      </c>
      <c r="T24" s="102">
        <v>44925</v>
      </c>
      <c r="U24" s="102">
        <v>45995</v>
      </c>
      <c r="V24" s="102" t="s">
        <v>70</v>
      </c>
      <c r="W24" s="102">
        <v>45995</v>
      </c>
      <c r="X24" s="102" t="s">
        <v>70</v>
      </c>
      <c r="Y24" s="102" t="s">
        <v>727</v>
      </c>
      <c r="Z24" s="102" t="s">
        <v>70</v>
      </c>
      <c r="AA24" s="102">
        <v>44925</v>
      </c>
      <c r="AB24" s="102" t="s">
        <v>796</v>
      </c>
      <c r="AC24" s="102" t="s">
        <v>70</v>
      </c>
      <c r="AD24" s="102" t="s">
        <v>70</v>
      </c>
      <c r="AE24" s="102" t="s">
        <v>70</v>
      </c>
      <c r="AF24" s="102" t="s">
        <v>70</v>
      </c>
      <c r="AG24" s="102" t="s">
        <v>70</v>
      </c>
      <c r="AH24" s="102" t="s">
        <v>70</v>
      </c>
      <c r="AI24" s="102" t="s">
        <v>70</v>
      </c>
      <c r="AJ24" s="102" t="s">
        <v>70</v>
      </c>
      <c r="AK24" s="102" t="s">
        <v>727</v>
      </c>
      <c r="AL24" s="108" t="s">
        <v>728</v>
      </c>
      <c r="AM24" s="102" t="s">
        <v>70</v>
      </c>
      <c r="AN24" s="102"/>
      <c r="AO24" s="102"/>
      <c r="AP24" s="102" t="s">
        <v>70</v>
      </c>
      <c r="AQ24" s="102" t="s">
        <v>70</v>
      </c>
      <c r="AR24" s="102" t="s">
        <v>70</v>
      </c>
      <c r="AS24" s="102" t="s">
        <v>70</v>
      </c>
      <c r="AT24" s="102" t="s">
        <v>70</v>
      </c>
      <c r="AU24" s="102" t="s">
        <v>70</v>
      </c>
      <c r="AV24" s="102"/>
      <c r="AW24" s="102"/>
      <c r="AX24" s="108"/>
      <c r="AY24" s="102"/>
      <c r="AZ24" s="102"/>
      <c r="BA24" s="102"/>
      <c r="BB24" s="134"/>
      <c r="BC24" s="134"/>
      <c r="BD24" s="134"/>
      <c r="BE24" s="131"/>
      <c r="BF24" s="134"/>
      <c r="BG24" s="134"/>
      <c r="BH24" s="134"/>
      <c r="BI24" s="134"/>
      <c r="BJ24" s="131"/>
      <c r="BK24" s="134"/>
      <c r="BL24" s="134"/>
      <c r="BM24" s="134"/>
    </row>
    <row r="25" spans="1:67 16316:16368" s="109" customFormat="1" ht="131.25">
      <c r="A25" s="111">
        <v>21</v>
      </c>
      <c r="B25" s="125" t="s">
        <v>1059</v>
      </c>
      <c r="C25" s="125" t="s">
        <v>140</v>
      </c>
      <c r="D25" s="125" t="s">
        <v>141</v>
      </c>
      <c r="E25" s="117" t="s">
        <v>729</v>
      </c>
      <c r="F25" s="117" t="s">
        <v>62</v>
      </c>
      <c r="G25" s="106" t="s">
        <v>731</v>
      </c>
      <c r="H25" s="106" t="s">
        <v>730</v>
      </c>
      <c r="I25" s="130"/>
      <c r="J25" s="130"/>
      <c r="K25" s="135"/>
      <c r="L25" s="135"/>
      <c r="M25" s="136"/>
      <c r="N25" s="106"/>
      <c r="O25" s="106" t="s">
        <v>81</v>
      </c>
      <c r="P25" s="106"/>
      <c r="Q25" s="117"/>
      <c r="R25" s="117"/>
      <c r="S25" s="137">
        <v>45689</v>
      </c>
      <c r="T25" s="102" t="s">
        <v>70</v>
      </c>
      <c r="U25" s="102">
        <v>46022</v>
      </c>
      <c r="V25" s="102" t="s">
        <v>70</v>
      </c>
      <c r="W25" s="102">
        <v>46022</v>
      </c>
      <c r="X25" s="102" t="s">
        <v>70</v>
      </c>
      <c r="Y25" s="102" t="s">
        <v>70</v>
      </c>
      <c r="Z25" s="102" t="s">
        <v>70</v>
      </c>
      <c r="AA25" s="102" t="s">
        <v>70</v>
      </c>
      <c r="AB25" s="102" t="s">
        <v>70</v>
      </c>
      <c r="AC25" s="102" t="s">
        <v>70</v>
      </c>
      <c r="AD25" s="102" t="s">
        <v>70</v>
      </c>
      <c r="AE25" s="102" t="s">
        <v>70</v>
      </c>
      <c r="AF25" s="102" t="s">
        <v>70</v>
      </c>
      <c r="AG25" s="102" t="s">
        <v>70</v>
      </c>
      <c r="AH25" s="102" t="s">
        <v>70</v>
      </c>
      <c r="AI25" s="102" t="s">
        <v>70</v>
      </c>
      <c r="AJ25" s="102" t="s">
        <v>70</v>
      </c>
      <c r="AK25" s="102" t="s">
        <v>70</v>
      </c>
      <c r="AL25" s="102" t="s">
        <v>70</v>
      </c>
      <c r="AM25" s="102" t="s">
        <v>70</v>
      </c>
      <c r="AN25" s="102" t="s">
        <v>70</v>
      </c>
      <c r="AO25" s="102" t="s">
        <v>70</v>
      </c>
      <c r="AP25" s="102" t="s">
        <v>70</v>
      </c>
      <c r="AQ25" s="102" t="s">
        <v>70</v>
      </c>
      <c r="AR25" s="102" t="s">
        <v>70</v>
      </c>
      <c r="AS25" s="102" t="s">
        <v>70</v>
      </c>
      <c r="AT25" s="102" t="s">
        <v>70</v>
      </c>
      <c r="AU25" s="102" t="s">
        <v>70</v>
      </c>
      <c r="AV25" s="102"/>
      <c r="AW25" s="102"/>
      <c r="AX25" s="108"/>
      <c r="AY25" s="102"/>
      <c r="AZ25" s="102"/>
      <c r="BA25" s="102"/>
      <c r="BB25" s="134"/>
      <c r="BC25" s="134"/>
      <c r="BD25" s="134"/>
      <c r="BE25" s="131"/>
      <c r="BF25" s="134"/>
      <c r="BG25" s="134"/>
      <c r="BH25" s="134"/>
      <c r="BI25" s="134"/>
      <c r="BJ25" s="131"/>
      <c r="BK25" s="134"/>
      <c r="BL25" s="134"/>
      <c r="BM25" s="134"/>
    </row>
    <row r="26" spans="1:67 16316:16368" s="109" customFormat="1" ht="131.25">
      <c r="A26" s="111">
        <v>22</v>
      </c>
      <c r="B26" s="125" t="s">
        <v>1059</v>
      </c>
      <c r="C26" s="125" t="s">
        <v>140</v>
      </c>
      <c r="D26" s="125" t="s">
        <v>141</v>
      </c>
      <c r="E26" s="117" t="s">
        <v>676</v>
      </c>
      <c r="F26" s="117" t="s">
        <v>1060</v>
      </c>
      <c r="G26" s="106" t="s">
        <v>792</v>
      </c>
      <c r="H26" s="106" t="s">
        <v>492</v>
      </c>
      <c r="I26" s="130"/>
      <c r="J26" s="130"/>
      <c r="K26" s="135"/>
      <c r="L26" s="135"/>
      <c r="M26" s="136"/>
      <c r="N26" s="106"/>
      <c r="O26" s="106" t="s">
        <v>568</v>
      </c>
      <c r="P26" s="106"/>
      <c r="Q26" s="117"/>
      <c r="R26" s="117"/>
      <c r="S26" s="102">
        <v>45017</v>
      </c>
      <c r="T26" s="102" t="s">
        <v>70</v>
      </c>
      <c r="U26" s="102">
        <v>45291</v>
      </c>
      <c r="V26" s="102" t="s">
        <v>70</v>
      </c>
      <c r="W26" s="102">
        <v>45291</v>
      </c>
      <c r="X26" s="102" t="s">
        <v>70</v>
      </c>
      <c r="Y26" s="102" t="s">
        <v>70</v>
      </c>
      <c r="Z26" s="102" t="s">
        <v>70</v>
      </c>
      <c r="AA26" s="102" t="s">
        <v>70</v>
      </c>
      <c r="AB26" s="102" t="s">
        <v>70</v>
      </c>
      <c r="AC26" s="102" t="s">
        <v>70</v>
      </c>
      <c r="AD26" s="102" t="s">
        <v>70</v>
      </c>
      <c r="AE26" s="102" t="s">
        <v>70</v>
      </c>
      <c r="AF26" s="102" t="s">
        <v>70</v>
      </c>
      <c r="AG26" s="102" t="s">
        <v>70</v>
      </c>
      <c r="AH26" s="102" t="s">
        <v>70</v>
      </c>
      <c r="AI26" s="102" t="s">
        <v>70</v>
      </c>
      <c r="AJ26" s="102" t="s">
        <v>70</v>
      </c>
      <c r="AK26" s="102" t="s">
        <v>1070</v>
      </c>
      <c r="AL26" s="108" t="s">
        <v>1069</v>
      </c>
      <c r="AM26" s="102" t="s">
        <v>70</v>
      </c>
      <c r="AN26" s="102" t="s">
        <v>1071</v>
      </c>
      <c r="AO26" s="102">
        <v>45231</v>
      </c>
      <c r="AP26" s="102" t="s">
        <v>70</v>
      </c>
      <c r="AQ26" s="102" t="s">
        <v>70</v>
      </c>
      <c r="AR26" s="102" t="s">
        <v>70</v>
      </c>
      <c r="AS26" s="102" t="s">
        <v>70</v>
      </c>
      <c r="AT26" s="102" t="s">
        <v>70</v>
      </c>
      <c r="AU26" s="102" t="s">
        <v>70</v>
      </c>
      <c r="AV26" s="102"/>
      <c r="AW26" s="102">
        <v>45196</v>
      </c>
      <c r="AX26" s="108"/>
      <c r="AY26" s="102"/>
      <c r="AZ26" s="102"/>
      <c r="BA26" s="102"/>
      <c r="BB26" s="134"/>
      <c r="BC26" s="134"/>
      <c r="BD26" s="134"/>
      <c r="BE26" s="131"/>
      <c r="BF26" s="134"/>
      <c r="BG26" s="134"/>
      <c r="BH26" s="134"/>
      <c r="BI26" s="134"/>
      <c r="BJ26" s="131"/>
      <c r="BK26" s="134"/>
      <c r="BL26" s="134"/>
      <c r="BM26" s="134"/>
      <c r="BN26" s="139"/>
    </row>
    <row r="27" spans="1:67 16316:16368" s="109" customFormat="1" ht="131.25">
      <c r="A27" s="111">
        <v>23</v>
      </c>
      <c r="B27" s="125" t="s">
        <v>1059</v>
      </c>
      <c r="C27" s="125" t="s">
        <v>140</v>
      </c>
      <c r="D27" s="125" t="s">
        <v>141</v>
      </c>
      <c r="E27" s="117" t="s">
        <v>677</v>
      </c>
      <c r="F27" s="117" t="s">
        <v>62</v>
      </c>
      <c r="G27" s="106" t="s">
        <v>724</v>
      </c>
      <c r="H27" s="106" t="s">
        <v>706</v>
      </c>
      <c r="I27" s="130"/>
      <c r="J27" s="130"/>
      <c r="K27" s="135"/>
      <c r="L27" s="135"/>
      <c r="M27" s="136"/>
      <c r="N27" s="106"/>
      <c r="O27" s="106" t="s">
        <v>81</v>
      </c>
      <c r="P27" s="106" t="s">
        <v>109</v>
      </c>
      <c r="Q27" s="117" t="s">
        <v>110</v>
      </c>
      <c r="R27" s="122" t="s">
        <v>158</v>
      </c>
      <c r="S27" s="137">
        <v>44531</v>
      </c>
      <c r="T27" s="102">
        <v>44918</v>
      </c>
      <c r="U27" s="102">
        <v>45992</v>
      </c>
      <c r="V27" s="102" t="s">
        <v>70</v>
      </c>
      <c r="W27" s="102">
        <v>45992</v>
      </c>
      <c r="X27" s="102" t="s">
        <v>70</v>
      </c>
      <c r="Y27" s="102" t="s">
        <v>797</v>
      </c>
      <c r="Z27" s="102" t="s">
        <v>70</v>
      </c>
      <c r="AA27" s="102">
        <v>44918</v>
      </c>
      <c r="AB27" s="102" t="s">
        <v>798</v>
      </c>
      <c r="AC27" s="102" t="s">
        <v>70</v>
      </c>
      <c r="AD27" s="102" t="s">
        <v>70</v>
      </c>
      <c r="AE27" s="102" t="s">
        <v>70</v>
      </c>
      <c r="AF27" s="102" t="s">
        <v>70</v>
      </c>
      <c r="AG27" s="102" t="s">
        <v>70</v>
      </c>
      <c r="AH27" s="102" t="s">
        <v>70</v>
      </c>
      <c r="AI27" s="102" t="s">
        <v>70</v>
      </c>
      <c r="AJ27" s="102" t="s">
        <v>70</v>
      </c>
      <c r="AK27" s="102" t="s">
        <v>797</v>
      </c>
      <c r="AL27" s="108" t="s">
        <v>799</v>
      </c>
      <c r="AM27" s="102" t="s">
        <v>70</v>
      </c>
      <c r="AN27" s="102" t="s">
        <v>800</v>
      </c>
      <c r="AO27" s="102">
        <v>45992</v>
      </c>
      <c r="AP27" s="102" t="s">
        <v>70</v>
      </c>
      <c r="AQ27" s="102" t="s">
        <v>70</v>
      </c>
      <c r="AR27" s="102" t="s">
        <v>70</v>
      </c>
      <c r="AS27" s="102" t="s">
        <v>70</v>
      </c>
      <c r="AT27" s="102" t="s">
        <v>70</v>
      </c>
      <c r="AU27" s="102" t="s">
        <v>70</v>
      </c>
      <c r="AV27" s="102"/>
      <c r="AW27" s="102"/>
      <c r="AX27" s="108"/>
      <c r="AY27" s="102"/>
      <c r="AZ27" s="102"/>
      <c r="BA27" s="102"/>
      <c r="BB27" s="134"/>
      <c r="BC27" s="134"/>
      <c r="BD27" s="134"/>
      <c r="BE27" s="131"/>
      <c r="BF27" s="134"/>
      <c r="BG27" s="134"/>
      <c r="BH27" s="134"/>
      <c r="BI27" s="134"/>
      <c r="BJ27" s="131"/>
      <c r="BK27" s="134"/>
      <c r="BL27" s="134"/>
      <c r="BM27" s="134"/>
      <c r="BO27" s="139"/>
    </row>
    <row r="28" spans="1:67 16316:16368" s="109" customFormat="1" ht="147.75" customHeight="1">
      <c r="A28" s="111">
        <v>24</v>
      </c>
      <c r="B28" s="125" t="s">
        <v>1059</v>
      </c>
      <c r="C28" s="125" t="s">
        <v>140</v>
      </c>
      <c r="D28" s="125" t="s">
        <v>141</v>
      </c>
      <c r="E28" s="117" t="s">
        <v>703</v>
      </c>
      <c r="F28" s="117" t="s">
        <v>62</v>
      </c>
      <c r="G28" s="106" t="s">
        <v>725</v>
      </c>
      <c r="H28" s="106" t="s">
        <v>705</v>
      </c>
      <c r="I28" s="130"/>
      <c r="J28" s="130"/>
      <c r="K28" s="135"/>
      <c r="L28" s="135"/>
      <c r="M28" s="136"/>
      <c r="N28" s="106"/>
      <c r="O28" s="106" t="s">
        <v>81</v>
      </c>
      <c r="P28" s="106" t="s">
        <v>109</v>
      </c>
      <c r="Q28" s="117" t="s">
        <v>110</v>
      </c>
      <c r="R28" s="122" t="s">
        <v>158</v>
      </c>
      <c r="S28" s="102">
        <v>44845</v>
      </c>
      <c r="T28" s="102">
        <v>44845</v>
      </c>
      <c r="U28" s="102">
        <v>45628</v>
      </c>
      <c r="V28" s="102" t="s">
        <v>70</v>
      </c>
      <c r="W28" s="102">
        <v>45628</v>
      </c>
      <c r="X28" s="102" t="s">
        <v>70</v>
      </c>
      <c r="Y28" s="102" t="s">
        <v>704</v>
      </c>
      <c r="Z28" s="102" t="s">
        <v>70</v>
      </c>
      <c r="AA28" s="102">
        <v>44845</v>
      </c>
      <c r="AB28" s="102" t="s">
        <v>801</v>
      </c>
      <c r="AC28" s="102" t="s">
        <v>70</v>
      </c>
      <c r="AD28" s="102" t="s">
        <v>70</v>
      </c>
      <c r="AE28" s="102" t="s">
        <v>70</v>
      </c>
      <c r="AF28" s="102" t="s">
        <v>70</v>
      </c>
      <c r="AG28" s="102" t="s">
        <v>70</v>
      </c>
      <c r="AH28" s="102" t="s">
        <v>70</v>
      </c>
      <c r="AI28" s="102" t="s">
        <v>70</v>
      </c>
      <c r="AJ28" s="102" t="s">
        <v>70</v>
      </c>
      <c r="AK28" s="102" t="s">
        <v>704</v>
      </c>
      <c r="AL28" s="108" t="s">
        <v>716</v>
      </c>
      <c r="AM28" s="102" t="s">
        <v>70</v>
      </c>
      <c r="AN28" s="102" t="s">
        <v>802</v>
      </c>
      <c r="AO28" s="102">
        <v>45628</v>
      </c>
      <c r="AP28" s="102" t="s">
        <v>70</v>
      </c>
      <c r="AQ28" s="102" t="s">
        <v>70</v>
      </c>
      <c r="AR28" s="102" t="s">
        <v>70</v>
      </c>
      <c r="AS28" s="102" t="s">
        <v>70</v>
      </c>
      <c r="AT28" s="102" t="s">
        <v>70</v>
      </c>
      <c r="AU28" s="102" t="s">
        <v>70</v>
      </c>
      <c r="AV28" s="102"/>
      <c r="AW28" s="102"/>
      <c r="AX28" s="108"/>
      <c r="AY28" s="102"/>
      <c r="AZ28" s="102"/>
      <c r="BA28" s="102"/>
      <c r="BB28" s="134"/>
      <c r="BC28" s="134"/>
      <c r="BD28" s="134"/>
      <c r="BE28" s="131"/>
      <c r="BF28" s="134"/>
      <c r="BG28" s="134"/>
      <c r="BH28" s="134"/>
      <c r="BI28" s="134"/>
      <c r="BJ28" s="131"/>
      <c r="BK28" s="134"/>
      <c r="BL28" s="134"/>
      <c r="BM28" s="134"/>
    </row>
    <row r="29" spans="1:67 16316:16368" s="109" customFormat="1" ht="131.25">
      <c r="A29" s="111">
        <v>25</v>
      </c>
      <c r="B29" s="125" t="s">
        <v>1059</v>
      </c>
      <c r="C29" s="125" t="s">
        <v>140</v>
      </c>
      <c r="D29" s="125" t="s">
        <v>141</v>
      </c>
      <c r="E29" s="117" t="s">
        <v>732</v>
      </c>
      <c r="F29" s="117" t="s">
        <v>62</v>
      </c>
      <c r="G29" s="106" t="s">
        <v>733</v>
      </c>
      <c r="H29" s="106" t="s">
        <v>496</v>
      </c>
      <c r="I29" s="106"/>
      <c r="J29" s="106"/>
      <c r="K29" s="117"/>
      <c r="L29" s="122"/>
      <c r="M29" s="102"/>
      <c r="N29" s="102"/>
      <c r="O29" s="102" t="s">
        <v>81</v>
      </c>
      <c r="P29" s="102"/>
      <c r="Q29" s="102"/>
      <c r="R29" s="102"/>
      <c r="S29" s="137">
        <v>45200</v>
      </c>
      <c r="T29" s="102" t="s">
        <v>70</v>
      </c>
      <c r="U29" s="102">
        <v>45626</v>
      </c>
      <c r="V29" s="102" t="s">
        <v>70</v>
      </c>
      <c r="W29" s="102">
        <v>45626</v>
      </c>
      <c r="X29" s="102" t="s">
        <v>70</v>
      </c>
      <c r="Y29" s="102" t="s">
        <v>70</v>
      </c>
      <c r="Z29" s="102" t="s">
        <v>70</v>
      </c>
      <c r="AA29" s="102" t="s">
        <v>70</v>
      </c>
      <c r="AB29" s="102" t="s">
        <v>70</v>
      </c>
      <c r="AC29" s="102" t="s">
        <v>70</v>
      </c>
      <c r="AD29" s="102" t="s">
        <v>70</v>
      </c>
      <c r="AE29" s="102" t="s">
        <v>70</v>
      </c>
      <c r="AF29" s="102" t="s">
        <v>70</v>
      </c>
      <c r="AG29" s="102" t="s">
        <v>70</v>
      </c>
      <c r="AH29" s="102" t="s">
        <v>70</v>
      </c>
      <c r="AI29" s="102" t="s">
        <v>70</v>
      </c>
      <c r="AJ29" s="102" t="s">
        <v>70</v>
      </c>
      <c r="AK29" s="102" t="s">
        <v>70</v>
      </c>
      <c r="AL29" s="102" t="s">
        <v>70</v>
      </c>
      <c r="AM29" s="102" t="s">
        <v>70</v>
      </c>
      <c r="AN29" s="102" t="s">
        <v>70</v>
      </c>
      <c r="AO29" s="102" t="s">
        <v>70</v>
      </c>
      <c r="AP29" s="102" t="s">
        <v>70</v>
      </c>
      <c r="AQ29" s="102" t="s">
        <v>70</v>
      </c>
      <c r="AR29" s="102" t="s">
        <v>70</v>
      </c>
      <c r="AS29" s="102" t="s">
        <v>70</v>
      </c>
      <c r="AT29" s="102" t="s">
        <v>70</v>
      </c>
      <c r="AU29" s="102" t="s">
        <v>70</v>
      </c>
      <c r="AV29" s="152"/>
      <c r="AW29" s="102"/>
      <c r="XEH29" s="125"/>
      <c r="XEI29" s="125"/>
      <c r="XEJ29" s="125"/>
      <c r="XEK29" s="117"/>
      <c r="XEL29" s="117"/>
      <c r="XEM29" s="140"/>
      <c r="XEN29" s="140"/>
    </row>
    <row r="30" spans="1:67 16316:16368" s="109" customFormat="1" ht="131.25">
      <c r="A30" s="111">
        <v>26</v>
      </c>
      <c r="B30" s="125" t="s">
        <v>1059</v>
      </c>
      <c r="C30" s="125" t="s">
        <v>140</v>
      </c>
      <c r="D30" s="125" t="s">
        <v>141</v>
      </c>
      <c r="E30" s="117" t="s">
        <v>734</v>
      </c>
      <c r="F30" s="117" t="s">
        <v>62</v>
      </c>
      <c r="G30" s="106" t="s">
        <v>735</v>
      </c>
      <c r="H30" s="106" t="s">
        <v>541</v>
      </c>
      <c r="I30" s="102"/>
      <c r="J30" s="102"/>
      <c r="K30" s="102"/>
      <c r="L30" s="102"/>
      <c r="M30" s="102"/>
      <c r="N30" s="102"/>
      <c r="O30" s="102" t="s">
        <v>81</v>
      </c>
      <c r="P30" s="102"/>
      <c r="Q30" s="102"/>
      <c r="R30" s="102"/>
      <c r="S30" s="137">
        <v>44896</v>
      </c>
      <c r="T30" s="102" t="s">
        <v>70</v>
      </c>
      <c r="U30" s="102">
        <v>45991</v>
      </c>
      <c r="V30" s="102" t="s">
        <v>70</v>
      </c>
      <c r="W30" s="102">
        <v>45991</v>
      </c>
      <c r="X30" s="102" t="s">
        <v>70</v>
      </c>
      <c r="Y30" s="102" t="s">
        <v>70</v>
      </c>
      <c r="Z30" s="102" t="s">
        <v>70</v>
      </c>
      <c r="AA30" s="102" t="s">
        <v>70</v>
      </c>
      <c r="AB30" s="102" t="s">
        <v>70</v>
      </c>
      <c r="AC30" s="102" t="s">
        <v>70</v>
      </c>
      <c r="AD30" s="102" t="s">
        <v>70</v>
      </c>
      <c r="AE30" s="102" t="s">
        <v>70</v>
      </c>
      <c r="AF30" s="102" t="s">
        <v>70</v>
      </c>
      <c r="AG30" s="102" t="s">
        <v>70</v>
      </c>
      <c r="AH30" s="102" t="s">
        <v>70</v>
      </c>
      <c r="AI30" s="102" t="s">
        <v>70</v>
      </c>
      <c r="AJ30" s="102" t="s">
        <v>70</v>
      </c>
      <c r="AK30" s="102" t="s">
        <v>70</v>
      </c>
      <c r="AL30" s="102" t="s">
        <v>70</v>
      </c>
      <c r="AM30" s="102" t="s">
        <v>70</v>
      </c>
      <c r="AN30" s="102" t="s">
        <v>70</v>
      </c>
      <c r="AO30" s="102" t="s">
        <v>70</v>
      </c>
      <c r="AP30" s="102" t="s">
        <v>70</v>
      </c>
      <c r="AQ30" s="102" t="s">
        <v>70</v>
      </c>
      <c r="AR30" s="102" t="s">
        <v>70</v>
      </c>
      <c r="AS30" s="102" t="s">
        <v>70</v>
      </c>
      <c r="AT30" s="102" t="s">
        <v>70</v>
      </c>
      <c r="AU30" s="102" t="s">
        <v>70</v>
      </c>
      <c r="AV30" s="152"/>
      <c r="AW30" s="102"/>
      <c r="XDK30" s="125"/>
      <c r="XDL30" s="125"/>
      <c r="XDM30" s="125"/>
      <c r="XDN30" s="117"/>
      <c r="XDO30" s="117"/>
      <c r="XDP30" s="140"/>
      <c r="XDQ30" s="140"/>
      <c r="XEH30" s="125"/>
      <c r="XEI30" s="125"/>
      <c r="XEJ30" s="125"/>
      <c r="XEK30" s="117"/>
      <c r="XEL30" s="117"/>
      <c r="XEM30" s="140"/>
      <c r="XEN30" s="140"/>
    </row>
    <row r="31" spans="1:67 16316:16368" s="109" customFormat="1" ht="131.25">
      <c r="A31" s="111">
        <v>27</v>
      </c>
      <c r="B31" s="125" t="s">
        <v>1059</v>
      </c>
      <c r="C31" s="125" t="s">
        <v>140</v>
      </c>
      <c r="D31" s="125" t="s">
        <v>141</v>
      </c>
      <c r="E31" s="117" t="s">
        <v>736</v>
      </c>
      <c r="F31" s="117" t="s">
        <v>62</v>
      </c>
      <c r="G31" s="106" t="s">
        <v>737</v>
      </c>
      <c r="H31" s="106" t="s">
        <v>487</v>
      </c>
      <c r="I31" s="102"/>
      <c r="J31" s="102"/>
      <c r="K31" s="102"/>
      <c r="L31" s="102"/>
      <c r="M31" s="102"/>
      <c r="N31" s="102"/>
      <c r="O31" s="102" t="s">
        <v>81</v>
      </c>
      <c r="P31" s="102"/>
      <c r="Q31" s="102"/>
      <c r="R31" s="102"/>
      <c r="S31" s="137">
        <v>45200</v>
      </c>
      <c r="T31" s="102" t="s">
        <v>70</v>
      </c>
      <c r="U31" s="102">
        <v>45991</v>
      </c>
      <c r="V31" s="102" t="s">
        <v>70</v>
      </c>
      <c r="W31" s="102">
        <v>45991</v>
      </c>
      <c r="X31" s="102" t="s">
        <v>70</v>
      </c>
      <c r="Y31" s="102" t="s">
        <v>70</v>
      </c>
      <c r="Z31" s="102" t="s">
        <v>70</v>
      </c>
      <c r="AA31" s="102" t="s">
        <v>70</v>
      </c>
      <c r="AB31" s="102" t="s">
        <v>70</v>
      </c>
      <c r="AC31" s="102" t="s">
        <v>70</v>
      </c>
      <c r="AD31" s="102" t="s">
        <v>70</v>
      </c>
      <c r="AE31" s="102" t="s">
        <v>70</v>
      </c>
      <c r="AF31" s="102" t="s">
        <v>70</v>
      </c>
      <c r="AG31" s="102" t="s">
        <v>70</v>
      </c>
      <c r="AH31" s="102" t="s">
        <v>70</v>
      </c>
      <c r="AI31" s="102" t="s">
        <v>70</v>
      </c>
      <c r="AJ31" s="102" t="s">
        <v>70</v>
      </c>
      <c r="AK31" s="102" t="s">
        <v>70</v>
      </c>
      <c r="AL31" s="102" t="s">
        <v>70</v>
      </c>
      <c r="AM31" s="102" t="s">
        <v>70</v>
      </c>
      <c r="AN31" s="102" t="s">
        <v>70</v>
      </c>
      <c r="AO31" s="102" t="s">
        <v>70</v>
      </c>
      <c r="AP31" s="102" t="s">
        <v>70</v>
      </c>
      <c r="AQ31" s="102" t="s">
        <v>70</v>
      </c>
      <c r="AR31" s="102" t="s">
        <v>70</v>
      </c>
      <c r="AS31" s="102" t="s">
        <v>70</v>
      </c>
      <c r="AT31" s="102" t="s">
        <v>70</v>
      </c>
      <c r="AU31" s="102" t="s">
        <v>70</v>
      </c>
      <c r="AV31" s="152"/>
      <c r="AW31" s="102"/>
      <c r="XCN31" s="125"/>
      <c r="XCO31" s="125"/>
      <c r="XCP31" s="125"/>
      <c r="XCQ31" s="117"/>
      <c r="XCR31" s="117"/>
      <c r="XCS31" s="140"/>
      <c r="XCT31" s="140"/>
      <c r="XDK31" s="125"/>
      <c r="XDL31" s="125"/>
      <c r="XDM31" s="125"/>
      <c r="XDN31" s="117"/>
      <c r="XDO31" s="117"/>
      <c r="XDP31" s="140"/>
      <c r="XDQ31" s="140"/>
      <c r="XEH31" s="125"/>
      <c r="XEI31" s="125"/>
      <c r="XEJ31" s="125"/>
      <c r="XEK31" s="117"/>
      <c r="XEL31" s="117"/>
      <c r="XEM31" s="140"/>
      <c r="XEN31" s="140"/>
    </row>
    <row r="32" spans="1:67 16316:16368" s="109" customFormat="1" ht="154.5" customHeight="1">
      <c r="A32" s="111">
        <v>28</v>
      </c>
      <c r="B32" s="125" t="s">
        <v>1059</v>
      </c>
      <c r="C32" s="125" t="s">
        <v>140</v>
      </c>
      <c r="D32" s="125" t="s">
        <v>141</v>
      </c>
      <c r="E32" s="117" t="s">
        <v>1049</v>
      </c>
      <c r="F32" s="117" t="s">
        <v>569</v>
      </c>
      <c r="G32" s="106" t="s">
        <v>735</v>
      </c>
      <c r="H32" s="106" t="s">
        <v>541</v>
      </c>
      <c r="I32" s="130"/>
      <c r="J32" s="130"/>
      <c r="K32" s="135"/>
      <c r="L32" s="135"/>
      <c r="M32" s="136"/>
      <c r="N32" s="106"/>
      <c r="O32" s="106" t="s">
        <v>568</v>
      </c>
      <c r="P32" s="117" t="s">
        <v>1061</v>
      </c>
      <c r="Q32" s="117"/>
      <c r="R32" s="117"/>
      <c r="S32" s="102" t="s">
        <v>824</v>
      </c>
      <c r="T32" s="102"/>
      <c r="U32" s="102">
        <v>45152</v>
      </c>
      <c r="V32" s="102"/>
      <c r="W32" s="102"/>
      <c r="X32" s="102" t="s">
        <v>71</v>
      </c>
      <c r="Y32" s="102" t="s">
        <v>70</v>
      </c>
      <c r="Z32" s="102" t="s">
        <v>70</v>
      </c>
      <c r="AA32" s="102" t="s">
        <v>70</v>
      </c>
      <c r="AB32" s="102" t="s">
        <v>70</v>
      </c>
      <c r="AC32" s="102" t="s">
        <v>70</v>
      </c>
      <c r="AD32" s="102" t="s">
        <v>70</v>
      </c>
      <c r="AE32" s="102" t="s">
        <v>70</v>
      </c>
      <c r="AF32" s="102" t="s">
        <v>70</v>
      </c>
      <c r="AG32" s="102" t="s">
        <v>70</v>
      </c>
      <c r="AH32" s="102" t="s">
        <v>70</v>
      </c>
      <c r="AI32" s="102" t="s">
        <v>70</v>
      </c>
      <c r="AJ32" s="102" t="s">
        <v>70</v>
      </c>
      <c r="AK32" s="102" t="s">
        <v>1063</v>
      </c>
      <c r="AL32" s="108" t="s">
        <v>1062</v>
      </c>
      <c r="AM32" s="102" t="s">
        <v>70</v>
      </c>
      <c r="AN32" s="102" t="s">
        <v>1064</v>
      </c>
      <c r="AO32" s="102" t="s">
        <v>1065</v>
      </c>
      <c r="AP32" s="102"/>
      <c r="AQ32" s="102"/>
      <c r="AR32" s="102"/>
      <c r="AS32" s="102"/>
      <c r="AT32" s="102"/>
      <c r="AU32" s="102"/>
      <c r="AV32" s="102"/>
      <c r="AW32" s="102"/>
      <c r="AX32" s="108"/>
      <c r="AY32" s="102"/>
      <c r="AZ32" s="102"/>
      <c r="BA32" s="102"/>
      <c r="BB32" s="134"/>
      <c r="BC32" s="134"/>
      <c r="BD32" s="134"/>
      <c r="BE32" s="131"/>
      <c r="BF32" s="134"/>
      <c r="BG32" s="134"/>
      <c r="BH32" s="134"/>
      <c r="BI32" s="134"/>
      <c r="BJ32" s="131"/>
      <c r="BK32" s="134"/>
      <c r="BL32" s="134"/>
      <c r="BM32" s="134"/>
      <c r="BN32" s="139"/>
    </row>
    <row r="33" spans="17:18">
      <c r="Q33" s="90"/>
      <c r="R33" s="90"/>
    </row>
    <row r="34" spans="17:18">
      <c r="Q34" s="90"/>
      <c r="R34" s="90"/>
    </row>
    <row r="35" spans="17:18">
      <c r="Q35" s="90"/>
      <c r="R35" s="90"/>
    </row>
    <row r="36" spans="17:18">
      <c r="Q36" s="90"/>
      <c r="R36" s="90"/>
    </row>
    <row r="37" spans="17:18">
      <c r="Q37" s="90"/>
      <c r="R37" s="90"/>
    </row>
    <row r="38" spans="17:18">
      <c r="Q38" s="90"/>
      <c r="R38" s="90"/>
    </row>
    <row r="39" spans="17:18">
      <c r="Q39" s="90"/>
      <c r="R39" s="90"/>
    </row>
    <row r="40" spans="17:18">
      <c r="Q40" s="90"/>
      <c r="R40" s="90"/>
    </row>
    <row r="41" spans="17:18">
      <c r="Q41" s="90"/>
      <c r="R41" s="90"/>
    </row>
    <row r="42" spans="17:18">
      <c r="Q42" s="90"/>
      <c r="R42" s="90"/>
    </row>
    <row r="43" spans="17:18">
      <c r="Q43" s="90"/>
      <c r="R43" s="90"/>
    </row>
    <row r="44" spans="17:18">
      <c r="Q44" s="90"/>
      <c r="R44" s="90"/>
    </row>
    <row r="45" spans="17:18">
      <c r="Q45" s="90"/>
      <c r="R45" s="90"/>
    </row>
    <row r="46" spans="17:18">
      <c r="Q46" s="90"/>
      <c r="R46" s="90"/>
    </row>
    <row r="47" spans="17:18">
      <c r="Q47" s="90"/>
      <c r="R47" s="90"/>
    </row>
    <row r="48" spans="17:18">
      <c r="Q48" s="90"/>
      <c r="R48" s="90"/>
    </row>
    <row r="49" spans="17:18">
      <c r="Q49" s="90"/>
      <c r="R49" s="90"/>
    </row>
    <row r="50" spans="17:18">
      <c r="Q50" s="90"/>
      <c r="R50" s="90"/>
    </row>
    <row r="51" spans="17:18">
      <c r="Q51" s="90"/>
      <c r="R51" s="90"/>
    </row>
    <row r="52" spans="17:18">
      <c r="Q52" s="90"/>
      <c r="R52" s="90"/>
    </row>
    <row r="53" spans="17:18">
      <c r="Q53" s="90"/>
      <c r="R53" s="90"/>
    </row>
    <row r="54" spans="17:18">
      <c r="Q54" s="90"/>
      <c r="R54" s="90"/>
    </row>
    <row r="55" spans="17:18">
      <c r="Q55" s="90"/>
      <c r="R55" s="90"/>
    </row>
    <row r="56" spans="17:18">
      <c r="Q56" s="90"/>
      <c r="R56" s="90"/>
    </row>
    <row r="57" spans="17:18">
      <c r="Q57" s="90"/>
      <c r="R57" s="90"/>
    </row>
    <row r="58" spans="17:18">
      <c r="Q58" s="90"/>
      <c r="R58" s="90"/>
    </row>
    <row r="59" spans="17:18">
      <c r="Q59" s="90"/>
      <c r="R59" s="90"/>
    </row>
    <row r="60" spans="17:18">
      <c r="Q60" s="90"/>
      <c r="R60" s="90"/>
    </row>
    <row r="61" spans="17:18">
      <c r="Q61" s="90"/>
      <c r="R61" s="90"/>
    </row>
    <row r="62" spans="17:18">
      <c r="Q62" s="90"/>
      <c r="R62" s="90"/>
    </row>
    <row r="63" spans="17:18">
      <c r="Q63" s="90"/>
      <c r="R63" s="90"/>
    </row>
    <row r="64" spans="17:18">
      <c r="Q64" s="90"/>
      <c r="R64" s="90"/>
    </row>
    <row r="65" spans="17:18">
      <c r="Q65" s="90"/>
      <c r="R65" s="90"/>
    </row>
    <row r="66" spans="17:18">
      <c r="Q66" s="90"/>
      <c r="R66" s="90"/>
    </row>
    <row r="67" spans="17:18">
      <c r="Q67" s="90"/>
      <c r="R67" s="90"/>
    </row>
    <row r="68" spans="17:18">
      <c r="Q68" s="90"/>
      <c r="R68" s="90"/>
    </row>
    <row r="69" spans="17:18">
      <c r="Q69" s="90"/>
      <c r="R69" s="90"/>
    </row>
    <row r="70" spans="17:18">
      <c r="Q70" s="90"/>
      <c r="R70" s="90"/>
    </row>
    <row r="71" spans="17:18">
      <c r="Q71" s="90"/>
      <c r="R71" s="90"/>
    </row>
    <row r="72" spans="17:18">
      <c r="Q72" s="90"/>
      <c r="R72" s="90"/>
    </row>
    <row r="73" spans="17:18">
      <c r="Q73" s="90"/>
      <c r="R73" s="90"/>
    </row>
    <row r="74" spans="17:18">
      <c r="Q74" s="90"/>
      <c r="R74" s="90"/>
    </row>
    <row r="75" spans="17:18">
      <c r="Q75" s="90"/>
      <c r="R75" s="90"/>
    </row>
    <row r="76" spans="17:18">
      <c r="Q76" s="90"/>
      <c r="R76" s="90"/>
    </row>
    <row r="77" spans="17:18">
      <c r="Q77" s="90"/>
      <c r="R77" s="90"/>
    </row>
    <row r="78" spans="17:18">
      <c r="Q78" s="90"/>
      <c r="R78" s="90"/>
    </row>
    <row r="79" spans="17:18">
      <c r="Q79" s="90"/>
      <c r="R79" s="90"/>
    </row>
    <row r="80" spans="17:18">
      <c r="Q80" s="90"/>
      <c r="R80" s="90"/>
    </row>
    <row r="81" spans="17:18">
      <c r="Q81" s="90"/>
      <c r="R81" s="90"/>
    </row>
    <row r="82" spans="17:18">
      <c r="Q82" s="90"/>
      <c r="R82" s="90"/>
    </row>
    <row r="83" spans="17:18">
      <c r="Q83" s="90"/>
      <c r="R83" s="90"/>
    </row>
    <row r="84" spans="17:18">
      <c r="Q84" s="90"/>
      <c r="R84" s="90"/>
    </row>
    <row r="85" spans="17:18">
      <c r="Q85" s="90"/>
      <c r="R85" s="90"/>
    </row>
    <row r="86" spans="17:18">
      <c r="Q86" s="90"/>
      <c r="R86" s="90"/>
    </row>
    <row r="87" spans="17:18">
      <c r="Q87" s="90"/>
      <c r="R87" s="90"/>
    </row>
    <row r="88" spans="17:18">
      <c r="Q88" s="90"/>
      <c r="R88" s="90"/>
    </row>
    <row r="89" spans="17:18">
      <c r="Q89" s="90"/>
      <c r="R89" s="90"/>
    </row>
    <row r="90" spans="17:18">
      <c r="Q90" s="90"/>
      <c r="R90" s="90"/>
    </row>
    <row r="91" spans="17:18">
      <c r="Q91" s="90"/>
      <c r="R91" s="90"/>
    </row>
    <row r="92" spans="17:18">
      <c r="Q92" s="90"/>
      <c r="R92" s="90"/>
    </row>
    <row r="93" spans="17:18">
      <c r="Q93" s="90"/>
      <c r="R93" s="90"/>
    </row>
    <row r="94" spans="17:18">
      <c r="Q94" s="90"/>
      <c r="R94" s="90"/>
    </row>
    <row r="95" spans="17:18">
      <c r="Q95" s="90"/>
      <c r="R95" s="90"/>
    </row>
    <row r="96" spans="17:18">
      <c r="Q96" s="90"/>
      <c r="R96" s="90"/>
    </row>
    <row r="97" spans="17:18">
      <c r="Q97" s="90"/>
      <c r="R97" s="90"/>
    </row>
    <row r="98" spans="17:18">
      <c r="Q98" s="90"/>
      <c r="R98" s="90"/>
    </row>
    <row r="99" spans="17:18">
      <c r="Q99" s="90"/>
      <c r="R99" s="90"/>
    </row>
    <row r="100" spans="17:18">
      <c r="Q100" s="90"/>
      <c r="R100" s="90"/>
    </row>
    <row r="101" spans="17:18">
      <c r="Q101" s="90"/>
      <c r="R101" s="90"/>
    </row>
    <row r="102" spans="17:18">
      <c r="Q102" s="90"/>
      <c r="R102" s="90"/>
    </row>
    <row r="103" spans="17:18">
      <c r="Q103" s="90"/>
      <c r="R103" s="90"/>
    </row>
    <row r="104" spans="17:18">
      <c r="Q104" s="90"/>
      <c r="R104" s="90"/>
    </row>
    <row r="105" spans="17:18">
      <c r="Q105" s="90"/>
      <c r="R105" s="90"/>
    </row>
    <row r="106" spans="17:18">
      <c r="Q106" s="90"/>
      <c r="R106" s="90"/>
    </row>
    <row r="107" spans="17:18">
      <c r="Q107" s="90"/>
      <c r="R107" s="90"/>
    </row>
    <row r="108" spans="17:18">
      <c r="Q108" s="90"/>
      <c r="R108" s="90"/>
    </row>
    <row r="109" spans="17:18">
      <c r="Q109" s="90"/>
      <c r="R109" s="90"/>
    </row>
    <row r="110" spans="17:18">
      <c r="Q110" s="90"/>
      <c r="R110" s="90"/>
    </row>
    <row r="111" spans="17:18">
      <c r="Q111" s="90"/>
      <c r="R111" s="90"/>
    </row>
    <row r="112" spans="17:18">
      <c r="Q112" s="90"/>
      <c r="R112" s="90"/>
    </row>
    <row r="113" spans="17:18">
      <c r="Q113" s="90"/>
      <c r="R113" s="90"/>
    </row>
    <row r="114" spans="17:18">
      <c r="Q114" s="90"/>
      <c r="R114" s="90"/>
    </row>
    <row r="115" spans="17:18">
      <c r="Q115" s="90"/>
      <c r="R115" s="90"/>
    </row>
    <row r="116" spans="17:18">
      <c r="Q116" s="90"/>
      <c r="R116" s="90"/>
    </row>
    <row r="117" spans="17:18">
      <c r="Q117" s="90"/>
      <c r="R117" s="90"/>
    </row>
    <row r="118" spans="17:18">
      <c r="Q118" s="90"/>
      <c r="R118" s="90"/>
    </row>
    <row r="119" spans="17:18">
      <c r="Q119" s="90"/>
      <c r="R119" s="90"/>
    </row>
    <row r="120" spans="17:18">
      <c r="Q120" s="90"/>
      <c r="R120" s="90"/>
    </row>
    <row r="121" spans="17:18">
      <c r="Q121" s="90"/>
      <c r="R121" s="90"/>
    </row>
    <row r="122" spans="17:18">
      <c r="Q122" s="90"/>
      <c r="R122" s="90"/>
    </row>
    <row r="123" spans="17:18">
      <c r="Q123" s="90"/>
      <c r="R123" s="90"/>
    </row>
    <row r="124" spans="17:18">
      <c r="Q124" s="90"/>
      <c r="R124" s="90"/>
    </row>
    <row r="125" spans="17:18">
      <c r="Q125" s="90"/>
      <c r="R125" s="90"/>
    </row>
    <row r="126" spans="17:18">
      <c r="Q126" s="90"/>
      <c r="R126" s="90"/>
    </row>
    <row r="127" spans="17:18">
      <c r="Q127" s="90"/>
      <c r="R127" s="90"/>
    </row>
    <row r="128" spans="17:18">
      <c r="Q128" s="90"/>
      <c r="R128" s="90"/>
    </row>
    <row r="129" spans="17:18">
      <c r="Q129" s="90"/>
      <c r="R129" s="90"/>
    </row>
    <row r="130" spans="17:18">
      <c r="Q130" s="90"/>
      <c r="R130" s="90"/>
    </row>
    <row r="131" spans="17:18">
      <c r="Q131" s="90"/>
      <c r="R131" s="90"/>
    </row>
    <row r="132" spans="17:18">
      <c r="Q132" s="90"/>
      <c r="R132" s="90"/>
    </row>
    <row r="133" spans="17:18">
      <c r="Q133" s="90"/>
      <c r="R133" s="90"/>
    </row>
    <row r="134" spans="17:18">
      <c r="Q134" s="90"/>
      <c r="R134" s="90"/>
    </row>
    <row r="135" spans="17:18">
      <c r="Q135" s="90"/>
      <c r="R135" s="90"/>
    </row>
    <row r="136" spans="17:18">
      <c r="Q136" s="90"/>
      <c r="R136" s="90"/>
    </row>
    <row r="137" spans="17:18">
      <c r="Q137" s="90"/>
      <c r="R137" s="90"/>
    </row>
    <row r="138" spans="17:18">
      <c r="Q138" s="90"/>
      <c r="R138" s="90"/>
    </row>
    <row r="139" spans="17:18">
      <c r="Q139" s="90"/>
      <c r="R139" s="90"/>
    </row>
    <row r="140" spans="17:18">
      <c r="Q140" s="90"/>
      <c r="R140" s="90"/>
    </row>
    <row r="141" spans="17:18">
      <c r="Q141" s="90"/>
      <c r="R141" s="90"/>
    </row>
    <row r="142" spans="17:18">
      <c r="Q142" s="90"/>
      <c r="R142" s="90"/>
    </row>
    <row r="143" spans="17:18">
      <c r="Q143" s="90"/>
      <c r="R143" s="90"/>
    </row>
    <row r="144" spans="17:18">
      <c r="Q144" s="90"/>
      <c r="R144" s="90"/>
    </row>
    <row r="145" spans="17:18">
      <c r="Q145" s="90"/>
      <c r="R145" s="90"/>
    </row>
    <row r="146" spans="17:18">
      <c r="Q146" s="90"/>
      <c r="R146" s="90"/>
    </row>
    <row r="147" spans="17:18">
      <c r="Q147" s="90"/>
      <c r="R147" s="90"/>
    </row>
    <row r="148" spans="17:18">
      <c r="Q148" s="90"/>
      <c r="R148" s="90"/>
    </row>
    <row r="149" spans="17:18">
      <c r="Q149" s="90"/>
      <c r="R149" s="90"/>
    </row>
    <row r="150" spans="17:18">
      <c r="Q150" s="90"/>
      <c r="R150" s="90"/>
    </row>
    <row r="151" spans="17:18">
      <c r="Q151" s="90"/>
      <c r="R151" s="90"/>
    </row>
    <row r="152" spans="17:18">
      <c r="Q152" s="90"/>
      <c r="R152" s="90"/>
    </row>
    <row r="153" spans="17:18">
      <c r="Q153" s="90"/>
      <c r="R153" s="90"/>
    </row>
    <row r="154" spans="17:18">
      <c r="Q154" s="90"/>
      <c r="R154" s="90"/>
    </row>
    <row r="155" spans="17:18">
      <c r="Q155" s="90"/>
      <c r="R155" s="90"/>
    </row>
    <row r="156" spans="17:18">
      <c r="Q156" s="90"/>
      <c r="R156" s="90"/>
    </row>
    <row r="157" spans="17:18">
      <c r="Q157" s="90"/>
      <c r="R157" s="90"/>
    </row>
    <row r="158" spans="17:18">
      <c r="Q158" s="90"/>
      <c r="R158" s="90"/>
    </row>
    <row r="159" spans="17:18">
      <c r="Q159" s="90"/>
      <c r="R159" s="90"/>
    </row>
    <row r="160" spans="17:18">
      <c r="Q160" s="90"/>
      <c r="R160" s="90"/>
    </row>
    <row r="161" spans="17:18">
      <c r="Q161" s="90"/>
      <c r="R161" s="90"/>
    </row>
    <row r="162" spans="17:18">
      <c r="Q162" s="90"/>
      <c r="R162" s="90"/>
    </row>
    <row r="163" spans="17:18">
      <c r="Q163" s="90"/>
      <c r="R163" s="90"/>
    </row>
    <row r="164" spans="17:18">
      <c r="Q164" s="90"/>
      <c r="R164" s="90"/>
    </row>
    <row r="165" spans="17:18">
      <c r="Q165" s="90"/>
      <c r="R165" s="90"/>
    </row>
    <row r="166" spans="17:18">
      <c r="Q166" s="90"/>
      <c r="R166" s="90"/>
    </row>
    <row r="167" spans="17:18">
      <c r="Q167" s="90"/>
      <c r="R167" s="90"/>
    </row>
    <row r="168" spans="17:18">
      <c r="Q168" s="90"/>
      <c r="R168" s="90"/>
    </row>
    <row r="169" spans="17:18">
      <c r="Q169" s="90"/>
      <c r="R169" s="90"/>
    </row>
    <row r="170" spans="17:18">
      <c r="Q170" s="90"/>
      <c r="R170" s="90"/>
    </row>
    <row r="171" spans="17:18">
      <c r="Q171" s="90"/>
      <c r="R171" s="90"/>
    </row>
    <row r="172" spans="17:18">
      <c r="Q172" s="90"/>
      <c r="R172" s="90"/>
    </row>
    <row r="173" spans="17:18">
      <c r="Q173" s="90"/>
      <c r="R173" s="90"/>
    </row>
    <row r="174" spans="17:18">
      <c r="Q174" s="90"/>
      <c r="R174" s="90"/>
    </row>
    <row r="175" spans="17:18">
      <c r="Q175" s="90"/>
      <c r="R175" s="90"/>
    </row>
    <row r="176" spans="17:18">
      <c r="Q176" s="90"/>
      <c r="R176" s="90"/>
    </row>
    <row r="177" spans="17:18">
      <c r="Q177" s="90"/>
      <c r="R177" s="90"/>
    </row>
    <row r="178" spans="17:18">
      <c r="Q178" s="90"/>
      <c r="R178" s="90"/>
    </row>
    <row r="179" spans="17:18">
      <c r="Q179" s="90"/>
      <c r="R179" s="90"/>
    </row>
    <row r="180" spans="17:18">
      <c r="Q180" s="90"/>
      <c r="R180" s="90"/>
    </row>
    <row r="181" spans="17:18">
      <c r="Q181" s="90"/>
      <c r="R181" s="90"/>
    </row>
    <row r="182" spans="17:18">
      <c r="Q182" s="90"/>
      <c r="R182" s="90"/>
    </row>
    <row r="183" spans="17:18">
      <c r="Q183" s="90"/>
      <c r="R183" s="90"/>
    </row>
    <row r="184" spans="17:18">
      <c r="Q184" s="90"/>
      <c r="R184" s="90"/>
    </row>
    <row r="185" spans="17:18">
      <c r="Q185" s="90"/>
      <c r="R185" s="90"/>
    </row>
    <row r="186" spans="17:18">
      <c r="Q186" s="90"/>
      <c r="R186" s="90"/>
    </row>
    <row r="187" spans="17:18">
      <c r="Q187" s="90"/>
      <c r="R187" s="90"/>
    </row>
    <row r="188" spans="17:18">
      <c r="Q188" s="90"/>
      <c r="R188" s="90"/>
    </row>
    <row r="189" spans="17:18">
      <c r="Q189" s="90"/>
      <c r="R189" s="90"/>
    </row>
    <row r="190" spans="17:18">
      <c r="Q190" s="90"/>
      <c r="R190" s="90"/>
    </row>
    <row r="191" spans="17:18">
      <c r="Q191" s="90"/>
      <c r="R191" s="90"/>
    </row>
    <row r="192" spans="17:18">
      <c r="Q192" s="90"/>
      <c r="R192" s="90"/>
    </row>
    <row r="193" spans="17:18">
      <c r="Q193" s="90"/>
      <c r="R193" s="90"/>
    </row>
    <row r="194" spans="17:18">
      <c r="Q194" s="90"/>
      <c r="R194" s="90"/>
    </row>
    <row r="195" spans="17:18">
      <c r="Q195" s="90"/>
      <c r="R195" s="90"/>
    </row>
    <row r="196" spans="17:18">
      <c r="Q196" s="90"/>
      <c r="R196" s="90"/>
    </row>
    <row r="197" spans="17:18">
      <c r="Q197" s="90"/>
      <c r="R197" s="90"/>
    </row>
    <row r="198" spans="17:18">
      <c r="Q198" s="90"/>
      <c r="R198" s="90"/>
    </row>
    <row r="199" spans="17:18">
      <c r="Q199" s="90"/>
      <c r="R199" s="90"/>
    </row>
    <row r="200" spans="17:18">
      <c r="Q200" s="90"/>
      <c r="R200" s="90"/>
    </row>
    <row r="201" spans="17:18">
      <c r="Q201" s="90"/>
      <c r="R201" s="90"/>
    </row>
    <row r="202" spans="17:18">
      <c r="Q202" s="90"/>
      <c r="R202" s="90"/>
    </row>
    <row r="203" spans="17:18">
      <c r="Q203" s="90"/>
      <c r="R203" s="90"/>
    </row>
    <row r="204" spans="17:18">
      <c r="Q204" s="90"/>
      <c r="R204" s="90"/>
    </row>
    <row r="205" spans="17:18">
      <c r="Q205" s="90"/>
      <c r="R205" s="90"/>
    </row>
    <row r="206" spans="17:18">
      <c r="Q206" s="90"/>
      <c r="R206" s="90"/>
    </row>
    <row r="207" spans="17:18">
      <c r="Q207" s="90"/>
      <c r="R207" s="90"/>
    </row>
    <row r="208" spans="17:18">
      <c r="Q208" s="90"/>
      <c r="R208" s="90"/>
    </row>
    <row r="209" spans="17:18">
      <c r="Q209" s="90"/>
      <c r="R209" s="90"/>
    </row>
    <row r="210" spans="17:18">
      <c r="Q210" s="90"/>
      <c r="R210" s="90"/>
    </row>
    <row r="211" spans="17:18">
      <c r="Q211" s="90"/>
      <c r="R211" s="90"/>
    </row>
    <row r="212" spans="17:18">
      <c r="Q212" s="90"/>
      <c r="R212" s="90"/>
    </row>
    <row r="213" spans="17:18">
      <c r="Q213" s="90"/>
      <c r="R213" s="90"/>
    </row>
    <row r="214" spans="17:18">
      <c r="Q214" s="90"/>
      <c r="R214" s="90"/>
    </row>
    <row r="215" spans="17:18">
      <c r="Q215" s="90"/>
      <c r="R215" s="90"/>
    </row>
    <row r="216" spans="17:18">
      <c r="Q216" s="90"/>
      <c r="R216" s="90"/>
    </row>
    <row r="217" spans="17:18">
      <c r="Q217" s="90"/>
      <c r="R217" s="90"/>
    </row>
    <row r="218" spans="17:18">
      <c r="Q218" s="90"/>
      <c r="R218" s="90"/>
    </row>
    <row r="219" spans="17:18">
      <c r="Q219" s="90"/>
      <c r="R219" s="90"/>
    </row>
    <row r="220" spans="17:18">
      <c r="Q220" s="90"/>
      <c r="R220" s="90"/>
    </row>
    <row r="221" spans="17:18">
      <c r="Q221" s="90"/>
      <c r="R221" s="90"/>
    </row>
    <row r="222" spans="17:18">
      <c r="Q222" s="90"/>
      <c r="R222" s="90"/>
    </row>
    <row r="223" spans="17:18">
      <c r="Q223" s="90"/>
      <c r="R223" s="90"/>
    </row>
    <row r="224" spans="17:18">
      <c r="Q224" s="90"/>
      <c r="R224" s="90"/>
    </row>
    <row r="225" spans="17:18">
      <c r="Q225" s="90"/>
      <c r="R225" s="90"/>
    </row>
    <row r="226" spans="17:18">
      <c r="Q226" s="90"/>
      <c r="R226" s="90"/>
    </row>
    <row r="227" spans="17:18">
      <c r="Q227" s="90"/>
      <c r="R227" s="90"/>
    </row>
    <row r="228" spans="17:18">
      <c r="Q228" s="90"/>
      <c r="R228" s="90"/>
    </row>
    <row r="229" spans="17:18">
      <c r="Q229" s="90"/>
      <c r="R229" s="90"/>
    </row>
    <row r="230" spans="17:18">
      <c r="Q230" s="90"/>
      <c r="R230" s="90"/>
    </row>
    <row r="231" spans="17:18">
      <c r="Q231" s="90"/>
      <c r="R231" s="90"/>
    </row>
    <row r="232" spans="17:18">
      <c r="Q232" s="90"/>
      <c r="R232" s="90"/>
    </row>
    <row r="233" spans="17:18">
      <c r="Q233" s="90"/>
      <c r="R233" s="90"/>
    </row>
    <row r="234" spans="17:18">
      <c r="Q234" s="90"/>
      <c r="R234" s="90"/>
    </row>
    <row r="235" spans="17:18">
      <c r="Q235" s="90"/>
      <c r="R235" s="90"/>
    </row>
    <row r="236" spans="17:18">
      <c r="Q236" s="90"/>
      <c r="R236" s="90"/>
    </row>
    <row r="237" spans="17:18">
      <c r="Q237" s="90"/>
      <c r="R237" s="90"/>
    </row>
    <row r="238" spans="17:18">
      <c r="Q238" s="90"/>
      <c r="R238" s="90"/>
    </row>
    <row r="239" spans="17:18">
      <c r="Q239" s="90"/>
      <c r="R239" s="90"/>
    </row>
    <row r="240" spans="17:18">
      <c r="Q240" s="90"/>
      <c r="R240" s="90"/>
    </row>
    <row r="241" spans="17:18">
      <c r="Q241" s="90"/>
      <c r="R241" s="90"/>
    </row>
    <row r="242" spans="17:18">
      <c r="Q242" s="90"/>
      <c r="R242" s="90"/>
    </row>
    <row r="243" spans="17:18">
      <c r="Q243" s="90"/>
      <c r="R243" s="90"/>
    </row>
    <row r="244" spans="17:18">
      <c r="Q244" s="90"/>
      <c r="R244" s="90"/>
    </row>
    <row r="245" spans="17:18">
      <c r="Q245" s="90"/>
      <c r="R245" s="90"/>
    </row>
    <row r="246" spans="17:18">
      <c r="Q246" s="90"/>
      <c r="R246" s="90"/>
    </row>
    <row r="247" spans="17:18">
      <c r="Q247" s="90"/>
      <c r="R247" s="90"/>
    </row>
    <row r="248" spans="17:18">
      <c r="Q248" s="90"/>
      <c r="R248" s="90"/>
    </row>
    <row r="249" spans="17:18">
      <c r="Q249" s="90"/>
      <c r="R249" s="90"/>
    </row>
    <row r="250" spans="17:18">
      <c r="Q250" s="90"/>
      <c r="R250" s="90"/>
    </row>
    <row r="251" spans="17:18">
      <c r="Q251" s="90"/>
      <c r="R251" s="90"/>
    </row>
    <row r="252" spans="17:18">
      <c r="Q252" s="90"/>
      <c r="R252" s="90"/>
    </row>
    <row r="253" spans="17:18">
      <c r="Q253" s="90"/>
      <c r="R253" s="90"/>
    </row>
    <row r="254" spans="17:18">
      <c r="Q254" s="90"/>
      <c r="R254" s="90"/>
    </row>
    <row r="255" spans="17:18">
      <c r="Q255" s="90"/>
      <c r="R255" s="90"/>
    </row>
    <row r="256" spans="17:18">
      <c r="Q256" s="90"/>
      <c r="R256" s="90"/>
    </row>
    <row r="257" spans="17:18">
      <c r="Q257" s="90"/>
      <c r="R257" s="90"/>
    </row>
    <row r="258" spans="17:18">
      <c r="Q258" s="90"/>
      <c r="R258" s="90"/>
    </row>
    <row r="259" spans="17:18">
      <c r="Q259" s="90"/>
      <c r="R259" s="90"/>
    </row>
    <row r="260" spans="17:18">
      <c r="Q260" s="90"/>
      <c r="R260" s="90"/>
    </row>
    <row r="261" spans="17:18">
      <c r="Q261" s="90"/>
      <c r="R261" s="90"/>
    </row>
    <row r="262" spans="17:18">
      <c r="Q262" s="90"/>
      <c r="R262" s="90"/>
    </row>
    <row r="263" spans="17:18">
      <c r="Q263" s="90"/>
      <c r="R263" s="90"/>
    </row>
    <row r="264" spans="17:18">
      <c r="Q264" s="90"/>
      <c r="R264" s="90"/>
    </row>
    <row r="265" spans="17:18">
      <c r="Q265" s="90"/>
      <c r="R265" s="90"/>
    </row>
    <row r="266" spans="17:18">
      <c r="Q266" s="90"/>
      <c r="R266" s="90"/>
    </row>
    <row r="267" spans="17:18">
      <c r="Q267" s="90"/>
      <c r="R267" s="90"/>
    </row>
    <row r="268" spans="17:18">
      <c r="Q268" s="90"/>
      <c r="R268" s="90"/>
    </row>
    <row r="269" spans="17:18">
      <c r="Q269" s="90"/>
      <c r="R269" s="90"/>
    </row>
    <row r="270" spans="17:18">
      <c r="Q270" s="90"/>
      <c r="R270" s="90"/>
    </row>
    <row r="271" spans="17:18">
      <c r="Q271" s="90"/>
      <c r="R271" s="90"/>
    </row>
    <row r="272" spans="17:18">
      <c r="Q272" s="90"/>
      <c r="R272" s="90"/>
    </row>
    <row r="273" spans="17:18">
      <c r="Q273" s="90"/>
      <c r="R273" s="90"/>
    </row>
    <row r="274" spans="17:18">
      <c r="Q274" s="90"/>
      <c r="R274" s="90"/>
    </row>
    <row r="275" spans="17:18">
      <c r="Q275" s="90"/>
      <c r="R275" s="90"/>
    </row>
    <row r="276" spans="17:18">
      <c r="Q276" s="90"/>
      <c r="R276" s="90"/>
    </row>
    <row r="277" spans="17:18">
      <c r="Q277" s="90"/>
      <c r="R277" s="90"/>
    </row>
    <row r="278" spans="17:18">
      <c r="Q278" s="90"/>
      <c r="R278" s="90"/>
    </row>
    <row r="279" spans="17:18">
      <c r="Q279" s="90"/>
      <c r="R279" s="90"/>
    </row>
    <row r="280" spans="17:18">
      <c r="Q280" s="90"/>
      <c r="R280" s="90"/>
    </row>
    <row r="281" spans="17:18">
      <c r="Q281" s="90"/>
      <c r="R281" s="90"/>
    </row>
    <row r="282" spans="17:18">
      <c r="Q282" s="90"/>
      <c r="R282" s="90"/>
    </row>
    <row r="283" spans="17:18">
      <c r="Q283" s="90"/>
      <c r="R283" s="90"/>
    </row>
    <row r="284" spans="17:18">
      <c r="Q284" s="90"/>
      <c r="R284" s="90"/>
    </row>
    <row r="285" spans="17:18">
      <c r="Q285" s="90"/>
      <c r="R285" s="90"/>
    </row>
    <row r="286" spans="17:18">
      <c r="Q286" s="90"/>
      <c r="R286" s="90"/>
    </row>
    <row r="287" spans="17:18">
      <c r="Q287" s="90"/>
      <c r="R287" s="90"/>
    </row>
    <row r="288" spans="17:18">
      <c r="Q288" s="90"/>
      <c r="R288" s="90"/>
    </row>
    <row r="289" spans="17:18">
      <c r="Q289" s="90"/>
      <c r="R289" s="90"/>
    </row>
    <row r="290" spans="17:18">
      <c r="Q290" s="90"/>
      <c r="R290" s="90"/>
    </row>
    <row r="291" spans="17:18">
      <c r="Q291" s="90"/>
      <c r="R291" s="90"/>
    </row>
    <row r="292" spans="17:18">
      <c r="Q292" s="90"/>
      <c r="R292" s="90"/>
    </row>
    <row r="293" spans="17:18">
      <c r="Q293" s="90"/>
      <c r="R293" s="90"/>
    </row>
    <row r="294" spans="17:18">
      <c r="Q294" s="90"/>
      <c r="R294" s="90"/>
    </row>
    <row r="295" spans="17:18">
      <c r="Q295" s="90"/>
      <c r="R295" s="90"/>
    </row>
    <row r="296" spans="17:18">
      <c r="Q296" s="90"/>
      <c r="R296" s="90"/>
    </row>
    <row r="297" spans="17:18">
      <c r="Q297" s="90"/>
      <c r="R297" s="90"/>
    </row>
    <row r="298" spans="17:18">
      <c r="Q298" s="90"/>
      <c r="R298" s="90"/>
    </row>
    <row r="299" spans="17:18">
      <c r="Q299" s="90"/>
      <c r="R299" s="90"/>
    </row>
    <row r="300" spans="17:18">
      <c r="Q300" s="90"/>
      <c r="R300" s="90"/>
    </row>
    <row r="301" spans="17:18">
      <c r="Q301" s="90"/>
      <c r="R301" s="90"/>
    </row>
    <row r="302" spans="17:18">
      <c r="Q302" s="90"/>
      <c r="R302" s="90"/>
    </row>
    <row r="303" spans="17:18">
      <c r="Q303" s="90"/>
      <c r="R303" s="90"/>
    </row>
    <row r="304" spans="17:18">
      <c r="Q304" s="90"/>
      <c r="R304" s="90"/>
    </row>
    <row r="305" spans="17:18">
      <c r="Q305" s="90"/>
      <c r="R305" s="90"/>
    </row>
    <row r="306" spans="17:18">
      <c r="Q306" s="90"/>
      <c r="R306" s="90"/>
    </row>
    <row r="307" spans="17:18">
      <c r="Q307" s="90"/>
      <c r="R307" s="90"/>
    </row>
    <row r="308" spans="17:18">
      <c r="Q308" s="90"/>
      <c r="R308" s="90"/>
    </row>
    <row r="309" spans="17:18">
      <c r="Q309" s="90"/>
      <c r="R309" s="90"/>
    </row>
    <row r="310" spans="17:18">
      <c r="Q310" s="90"/>
      <c r="R310" s="90"/>
    </row>
    <row r="311" spans="17:18">
      <c r="Q311" s="90"/>
      <c r="R311" s="90"/>
    </row>
    <row r="312" spans="17:18">
      <c r="Q312" s="90"/>
      <c r="R312" s="90"/>
    </row>
    <row r="313" spans="17:18">
      <c r="Q313" s="90"/>
      <c r="R313" s="90"/>
    </row>
    <row r="314" spans="17:18">
      <c r="Q314" s="90"/>
      <c r="R314" s="90"/>
    </row>
    <row r="315" spans="17:18">
      <c r="Q315" s="90"/>
      <c r="R315" s="90"/>
    </row>
    <row r="316" spans="17:18">
      <c r="Q316" s="90"/>
      <c r="R316" s="90"/>
    </row>
    <row r="317" spans="17:18">
      <c r="Q317" s="90"/>
      <c r="R317" s="90"/>
    </row>
    <row r="318" spans="17:18">
      <c r="Q318" s="90"/>
      <c r="R318" s="90"/>
    </row>
    <row r="319" spans="17:18">
      <c r="Q319" s="90"/>
      <c r="R319" s="90"/>
    </row>
    <row r="320" spans="17:18">
      <c r="Q320" s="90"/>
      <c r="R320" s="90"/>
    </row>
    <row r="321" spans="17:18">
      <c r="Q321" s="90"/>
      <c r="R321" s="90"/>
    </row>
    <row r="322" spans="17:18">
      <c r="Q322" s="90"/>
      <c r="R322" s="90"/>
    </row>
    <row r="323" spans="17:18">
      <c r="Q323" s="90"/>
      <c r="R323" s="90"/>
    </row>
    <row r="324" spans="17:18">
      <c r="Q324" s="90"/>
      <c r="R324" s="90"/>
    </row>
    <row r="325" spans="17:18">
      <c r="Q325" s="90"/>
      <c r="R325" s="90"/>
    </row>
    <row r="326" spans="17:18">
      <c r="Q326" s="90"/>
      <c r="R326" s="90"/>
    </row>
    <row r="327" spans="17:18">
      <c r="Q327" s="90"/>
      <c r="R327" s="90"/>
    </row>
    <row r="328" spans="17:18">
      <c r="Q328" s="90"/>
      <c r="R328" s="90"/>
    </row>
    <row r="329" spans="17:18">
      <c r="Q329" s="90"/>
      <c r="R329" s="90"/>
    </row>
    <row r="330" spans="17:18">
      <c r="Q330" s="90"/>
      <c r="R330" s="90"/>
    </row>
    <row r="331" spans="17:18">
      <c r="Q331" s="90"/>
      <c r="R331" s="90"/>
    </row>
    <row r="332" spans="17:18">
      <c r="Q332" s="90"/>
      <c r="R332" s="90"/>
    </row>
    <row r="333" spans="17:18">
      <c r="Q333" s="90"/>
      <c r="R333" s="90"/>
    </row>
    <row r="334" spans="17:18">
      <c r="Q334" s="90"/>
      <c r="R334" s="90"/>
    </row>
    <row r="335" spans="17:18">
      <c r="Q335" s="90"/>
      <c r="R335" s="90"/>
    </row>
    <row r="336" spans="17:18">
      <c r="Q336" s="90"/>
      <c r="R336" s="90"/>
    </row>
    <row r="337" spans="17:18">
      <c r="Q337" s="90"/>
      <c r="R337" s="90"/>
    </row>
    <row r="338" spans="17:18">
      <c r="Q338" s="90"/>
      <c r="R338" s="90"/>
    </row>
    <row r="339" spans="17:18">
      <c r="Q339" s="90"/>
      <c r="R339" s="90"/>
    </row>
    <row r="340" spans="17:18">
      <c r="Q340" s="90"/>
      <c r="R340" s="90"/>
    </row>
    <row r="341" spans="17:18">
      <c r="Q341" s="90"/>
      <c r="R341" s="90"/>
    </row>
    <row r="342" spans="17:18">
      <c r="Q342" s="90"/>
      <c r="R342" s="90"/>
    </row>
    <row r="343" spans="17:18">
      <c r="Q343" s="90"/>
      <c r="R343" s="90"/>
    </row>
    <row r="344" spans="17:18">
      <c r="Q344" s="90"/>
      <c r="R344" s="90"/>
    </row>
    <row r="345" spans="17:18">
      <c r="Q345" s="90"/>
      <c r="R345" s="90"/>
    </row>
    <row r="346" spans="17:18">
      <c r="Q346" s="90"/>
      <c r="R346" s="90"/>
    </row>
    <row r="347" spans="17:18">
      <c r="Q347" s="90"/>
      <c r="R347" s="90"/>
    </row>
    <row r="348" spans="17:18">
      <c r="Q348" s="90"/>
      <c r="R348" s="90"/>
    </row>
    <row r="349" spans="17:18">
      <c r="Q349" s="90"/>
      <c r="R349" s="90"/>
    </row>
    <row r="350" spans="17:18">
      <c r="Q350" s="90"/>
      <c r="R350" s="90"/>
    </row>
    <row r="351" spans="17:18">
      <c r="Q351" s="90"/>
      <c r="R351" s="90"/>
    </row>
    <row r="352" spans="17:18">
      <c r="Q352" s="90"/>
      <c r="R352" s="90"/>
    </row>
    <row r="353" spans="17:18">
      <c r="Q353" s="90"/>
      <c r="R353" s="90"/>
    </row>
    <row r="354" spans="17:18">
      <c r="Q354" s="90"/>
      <c r="R354" s="90"/>
    </row>
    <row r="355" spans="17:18">
      <c r="Q355" s="90"/>
      <c r="R355" s="90"/>
    </row>
    <row r="356" spans="17:18">
      <c r="Q356" s="90"/>
      <c r="R356" s="90"/>
    </row>
    <row r="357" spans="17:18">
      <c r="Q357" s="90"/>
      <c r="R357" s="90"/>
    </row>
    <row r="358" spans="17:18">
      <c r="Q358" s="90"/>
      <c r="R358" s="90"/>
    </row>
    <row r="359" spans="17:18">
      <c r="Q359" s="90"/>
      <c r="R359" s="90"/>
    </row>
    <row r="360" spans="17:18">
      <c r="Q360" s="90"/>
      <c r="R360" s="90"/>
    </row>
    <row r="361" spans="17:18">
      <c r="Q361" s="90"/>
      <c r="R361" s="90"/>
    </row>
    <row r="362" spans="17:18">
      <c r="Q362" s="90"/>
      <c r="R362" s="90"/>
    </row>
    <row r="363" spans="17:18">
      <c r="Q363" s="90"/>
      <c r="R363" s="90"/>
    </row>
    <row r="364" spans="17:18">
      <c r="Q364" s="90"/>
      <c r="R364" s="90"/>
    </row>
    <row r="365" spans="17:18">
      <c r="Q365" s="90"/>
      <c r="R365" s="90"/>
    </row>
    <row r="366" spans="17:18">
      <c r="Q366" s="90"/>
      <c r="R366" s="90"/>
    </row>
    <row r="367" spans="17:18">
      <c r="Q367" s="90"/>
      <c r="R367" s="90"/>
    </row>
    <row r="368" spans="17:18">
      <c r="Q368" s="90"/>
      <c r="R368" s="90"/>
    </row>
    <row r="369" spans="17:18">
      <c r="Q369" s="90"/>
      <c r="R369" s="90"/>
    </row>
    <row r="370" spans="17:18">
      <c r="Q370" s="90"/>
      <c r="R370" s="90"/>
    </row>
    <row r="371" spans="17:18">
      <c r="Q371" s="90"/>
      <c r="R371" s="90"/>
    </row>
    <row r="372" spans="17:18">
      <c r="Q372" s="90"/>
      <c r="R372" s="90"/>
    </row>
    <row r="373" spans="17:18">
      <c r="Q373" s="90"/>
      <c r="R373" s="90"/>
    </row>
    <row r="374" spans="17:18">
      <c r="Q374" s="90"/>
      <c r="R374" s="90"/>
    </row>
    <row r="375" spans="17:18">
      <c r="Q375" s="90"/>
      <c r="R375" s="90"/>
    </row>
    <row r="376" spans="17:18">
      <c r="Q376" s="90"/>
      <c r="R376" s="90"/>
    </row>
    <row r="377" spans="17:18">
      <c r="Q377" s="90"/>
      <c r="R377" s="90"/>
    </row>
    <row r="378" spans="17:18">
      <c r="Q378" s="90"/>
      <c r="R378" s="90"/>
    </row>
    <row r="379" spans="17:18">
      <c r="Q379" s="90"/>
      <c r="R379" s="90"/>
    </row>
    <row r="380" spans="17:18">
      <c r="Q380" s="90"/>
      <c r="R380" s="90"/>
    </row>
    <row r="381" spans="17:18">
      <c r="Q381" s="90"/>
      <c r="R381" s="90"/>
    </row>
    <row r="382" spans="17:18">
      <c r="Q382" s="90"/>
      <c r="R382" s="90"/>
    </row>
    <row r="383" spans="17:18">
      <c r="Q383" s="90"/>
      <c r="R383" s="90"/>
    </row>
    <row r="384" spans="17:18">
      <c r="Q384" s="90"/>
      <c r="R384" s="90"/>
    </row>
    <row r="385" spans="17:18">
      <c r="Q385" s="90"/>
      <c r="R385" s="90"/>
    </row>
    <row r="386" spans="17:18">
      <c r="Q386" s="90"/>
      <c r="R386" s="90"/>
    </row>
    <row r="387" spans="17:18">
      <c r="Q387" s="90"/>
      <c r="R387" s="90"/>
    </row>
    <row r="388" spans="17:18">
      <c r="Q388" s="90"/>
      <c r="R388" s="90"/>
    </row>
    <row r="389" spans="17:18">
      <c r="Q389" s="90"/>
      <c r="R389" s="90"/>
    </row>
    <row r="390" spans="17:18">
      <c r="Q390" s="90"/>
      <c r="R390" s="90"/>
    </row>
    <row r="391" spans="17:18">
      <c r="Q391" s="90"/>
      <c r="R391" s="90"/>
    </row>
    <row r="392" spans="17:18">
      <c r="Q392" s="90"/>
      <c r="R392" s="90"/>
    </row>
    <row r="393" spans="17:18">
      <c r="Q393" s="90"/>
      <c r="R393" s="90"/>
    </row>
    <row r="394" spans="17:18">
      <c r="Q394" s="90"/>
      <c r="R394" s="90"/>
    </row>
    <row r="395" spans="17:18">
      <c r="Q395" s="90"/>
      <c r="R395" s="90"/>
    </row>
    <row r="396" spans="17:18">
      <c r="Q396" s="90"/>
      <c r="R396" s="90"/>
    </row>
    <row r="397" spans="17:18">
      <c r="Q397" s="90"/>
      <c r="R397" s="90"/>
    </row>
    <row r="398" spans="17:18">
      <c r="Q398" s="90"/>
      <c r="R398" s="90"/>
    </row>
    <row r="399" spans="17:18">
      <c r="Q399" s="90"/>
      <c r="R399" s="90"/>
    </row>
    <row r="400" spans="17:18">
      <c r="Q400" s="90"/>
      <c r="R400" s="90"/>
    </row>
    <row r="401" spans="17:18">
      <c r="Q401" s="90"/>
      <c r="R401" s="90"/>
    </row>
    <row r="402" spans="17:18">
      <c r="Q402" s="90"/>
      <c r="R402" s="90"/>
    </row>
    <row r="403" spans="17:18">
      <c r="Q403" s="90"/>
      <c r="R403" s="90"/>
    </row>
    <row r="404" spans="17:18">
      <c r="Q404" s="90"/>
      <c r="R404" s="90"/>
    </row>
    <row r="405" spans="17:18">
      <c r="Q405" s="90"/>
      <c r="R405" s="90"/>
    </row>
    <row r="406" spans="17:18">
      <c r="Q406" s="90"/>
      <c r="R406" s="90"/>
    </row>
    <row r="407" spans="17:18">
      <c r="Q407" s="90"/>
      <c r="R407" s="90"/>
    </row>
    <row r="408" spans="17:18">
      <c r="Q408" s="90"/>
      <c r="R408" s="90"/>
    </row>
    <row r="409" spans="17:18">
      <c r="Q409" s="90"/>
      <c r="R409" s="90"/>
    </row>
    <row r="410" spans="17:18">
      <c r="Q410" s="90"/>
      <c r="R410" s="90"/>
    </row>
    <row r="411" spans="17:18">
      <c r="Q411" s="90"/>
      <c r="R411" s="90"/>
    </row>
    <row r="412" spans="17:18">
      <c r="Q412" s="90"/>
      <c r="R412" s="90"/>
    </row>
    <row r="413" spans="17:18">
      <c r="Q413" s="90"/>
      <c r="R413" s="90"/>
    </row>
    <row r="414" spans="17:18">
      <c r="Q414" s="90"/>
      <c r="R414" s="90"/>
    </row>
    <row r="415" spans="17:18">
      <c r="Q415" s="90"/>
      <c r="R415" s="90"/>
    </row>
    <row r="416" spans="17:18">
      <c r="Q416" s="90"/>
      <c r="R416" s="90"/>
    </row>
    <row r="417" spans="17:18">
      <c r="Q417" s="90"/>
      <c r="R417" s="90"/>
    </row>
    <row r="418" spans="17:18">
      <c r="Q418" s="90"/>
      <c r="R418" s="90"/>
    </row>
    <row r="419" spans="17:18">
      <c r="Q419" s="90"/>
      <c r="R419" s="90"/>
    </row>
    <row r="420" spans="17:18">
      <c r="Q420" s="90"/>
      <c r="R420" s="90"/>
    </row>
    <row r="421" spans="17:18">
      <c r="Q421" s="90"/>
      <c r="R421" s="90"/>
    </row>
    <row r="422" spans="17:18">
      <c r="Q422" s="90"/>
      <c r="R422" s="90"/>
    </row>
    <row r="423" spans="17:18">
      <c r="Q423" s="90"/>
      <c r="R423" s="90"/>
    </row>
    <row r="424" spans="17:18">
      <c r="Q424" s="90"/>
      <c r="R424" s="90"/>
    </row>
    <row r="425" spans="17:18">
      <c r="Q425" s="90"/>
      <c r="R425" s="90"/>
    </row>
    <row r="426" spans="17:18">
      <c r="Q426" s="90"/>
      <c r="R426" s="90"/>
    </row>
    <row r="427" spans="17:18">
      <c r="Q427" s="90"/>
      <c r="R427" s="90"/>
    </row>
    <row r="428" spans="17:18">
      <c r="Q428" s="90"/>
      <c r="R428" s="90"/>
    </row>
    <row r="429" spans="17:18">
      <c r="Q429" s="90"/>
      <c r="R429" s="90"/>
    </row>
    <row r="430" spans="17:18">
      <c r="Q430" s="90"/>
      <c r="R430" s="90"/>
    </row>
    <row r="431" spans="17:18">
      <c r="Q431" s="90"/>
      <c r="R431" s="90"/>
    </row>
    <row r="432" spans="17:18">
      <c r="Q432" s="90"/>
      <c r="R432" s="90"/>
    </row>
    <row r="433" spans="17:18">
      <c r="Q433" s="90"/>
      <c r="R433" s="90"/>
    </row>
    <row r="434" spans="17:18">
      <c r="Q434" s="90"/>
      <c r="R434" s="90"/>
    </row>
    <row r="435" spans="17:18">
      <c r="Q435" s="90"/>
      <c r="R435" s="90"/>
    </row>
    <row r="436" spans="17:18">
      <c r="Q436" s="90"/>
      <c r="R436" s="90"/>
    </row>
    <row r="437" spans="17:18">
      <c r="Q437" s="90"/>
      <c r="R437" s="90"/>
    </row>
    <row r="438" spans="17:18">
      <c r="Q438" s="90"/>
      <c r="R438" s="90"/>
    </row>
    <row r="439" spans="17:18">
      <c r="Q439" s="90"/>
      <c r="R439" s="90"/>
    </row>
    <row r="440" spans="17:18">
      <c r="Q440" s="90"/>
      <c r="R440" s="90"/>
    </row>
    <row r="441" spans="17:18">
      <c r="Q441" s="90"/>
      <c r="R441" s="90"/>
    </row>
    <row r="442" spans="17:18">
      <c r="Q442" s="90"/>
      <c r="R442" s="90"/>
    </row>
    <row r="443" spans="17:18">
      <c r="Q443" s="90"/>
      <c r="R443" s="90"/>
    </row>
    <row r="444" spans="17:18">
      <c r="Q444" s="90"/>
      <c r="R444" s="90"/>
    </row>
    <row r="445" spans="17:18">
      <c r="Q445" s="90"/>
      <c r="R445" s="90"/>
    </row>
    <row r="446" spans="17:18">
      <c r="Q446" s="90"/>
      <c r="R446" s="90"/>
    </row>
    <row r="447" spans="17:18">
      <c r="Q447" s="90"/>
      <c r="R447" s="90"/>
    </row>
    <row r="448" spans="17:18">
      <c r="Q448" s="90"/>
      <c r="R448" s="90"/>
    </row>
    <row r="449" spans="17:18">
      <c r="Q449" s="90"/>
      <c r="R449" s="90"/>
    </row>
    <row r="450" spans="17:18">
      <c r="Q450" s="90"/>
      <c r="R450" s="90"/>
    </row>
    <row r="451" spans="17:18">
      <c r="Q451" s="90"/>
      <c r="R451" s="90"/>
    </row>
    <row r="452" spans="17:18">
      <c r="Q452" s="90"/>
      <c r="R452" s="90"/>
    </row>
    <row r="453" spans="17:18">
      <c r="Q453" s="90"/>
      <c r="R453" s="90"/>
    </row>
    <row r="454" spans="17:18">
      <c r="Q454" s="90"/>
      <c r="R454" s="90"/>
    </row>
    <row r="455" spans="17:18">
      <c r="Q455" s="90"/>
      <c r="R455" s="90"/>
    </row>
    <row r="456" spans="17:18">
      <c r="Q456" s="90"/>
      <c r="R456" s="90"/>
    </row>
    <row r="457" spans="17:18">
      <c r="Q457" s="90"/>
      <c r="R457" s="90"/>
    </row>
    <row r="458" spans="17:18">
      <c r="Q458" s="90"/>
      <c r="R458" s="90"/>
    </row>
    <row r="459" spans="17:18">
      <c r="Q459" s="90"/>
      <c r="R459" s="90"/>
    </row>
    <row r="460" spans="17:18">
      <c r="Q460" s="90"/>
      <c r="R460" s="90"/>
    </row>
    <row r="461" spans="17:18">
      <c r="Q461" s="90"/>
      <c r="R461" s="90"/>
    </row>
    <row r="462" spans="17:18">
      <c r="Q462" s="90"/>
      <c r="R462" s="90"/>
    </row>
    <row r="463" spans="17:18">
      <c r="Q463" s="90"/>
      <c r="R463" s="90"/>
    </row>
    <row r="464" spans="17:18">
      <c r="Q464" s="90"/>
      <c r="R464" s="90"/>
    </row>
    <row r="465" spans="17:18">
      <c r="Q465" s="90"/>
      <c r="R465" s="90"/>
    </row>
    <row r="466" spans="17:18">
      <c r="Q466" s="90"/>
      <c r="R466" s="90"/>
    </row>
    <row r="467" spans="17:18">
      <c r="Q467" s="90"/>
      <c r="R467" s="90"/>
    </row>
    <row r="468" spans="17:18">
      <c r="Q468" s="90"/>
      <c r="R468" s="90"/>
    </row>
    <row r="469" spans="17:18">
      <c r="Q469" s="90"/>
      <c r="R469" s="90"/>
    </row>
    <row r="470" spans="17:18">
      <c r="Q470" s="90"/>
      <c r="R470" s="90"/>
    </row>
    <row r="471" spans="17:18">
      <c r="Q471" s="90"/>
      <c r="R471" s="90"/>
    </row>
    <row r="472" spans="17:18">
      <c r="Q472" s="90"/>
      <c r="R472" s="90"/>
    </row>
    <row r="473" spans="17:18">
      <c r="Q473" s="90"/>
      <c r="R473" s="90"/>
    </row>
    <row r="474" spans="17:18">
      <c r="Q474" s="90"/>
      <c r="R474" s="90"/>
    </row>
    <row r="475" spans="17:18">
      <c r="Q475" s="90"/>
      <c r="R475" s="90"/>
    </row>
    <row r="476" spans="17:18">
      <c r="Q476" s="90"/>
      <c r="R476" s="90"/>
    </row>
    <row r="477" spans="17:18">
      <c r="Q477" s="90"/>
      <c r="R477" s="90"/>
    </row>
    <row r="478" spans="17:18">
      <c r="Q478" s="90"/>
      <c r="R478" s="90"/>
    </row>
    <row r="479" spans="17:18">
      <c r="Q479" s="90"/>
      <c r="R479" s="90"/>
    </row>
    <row r="480" spans="17:18">
      <c r="Q480" s="90"/>
      <c r="R480" s="90"/>
    </row>
    <row r="481" spans="17:18">
      <c r="Q481" s="90"/>
      <c r="R481" s="90"/>
    </row>
    <row r="482" spans="17:18">
      <c r="Q482" s="90"/>
      <c r="R482" s="90"/>
    </row>
    <row r="483" spans="17:18">
      <c r="Q483" s="90"/>
      <c r="R483" s="90"/>
    </row>
    <row r="484" spans="17:18">
      <c r="Q484" s="90"/>
      <c r="R484" s="90"/>
    </row>
    <row r="485" spans="17:18">
      <c r="Q485" s="90"/>
      <c r="R485" s="90"/>
    </row>
    <row r="486" spans="17:18">
      <c r="Q486" s="90"/>
      <c r="R486" s="90"/>
    </row>
    <row r="487" spans="17:18">
      <c r="Q487" s="90"/>
      <c r="R487" s="90"/>
    </row>
    <row r="488" spans="17:18">
      <c r="Q488" s="90"/>
      <c r="R488" s="90"/>
    </row>
    <row r="489" spans="17:18">
      <c r="Q489" s="90"/>
      <c r="R489" s="90"/>
    </row>
    <row r="490" spans="17:18">
      <c r="Q490" s="90"/>
      <c r="R490" s="90"/>
    </row>
    <row r="491" spans="17:18">
      <c r="Q491" s="90"/>
      <c r="R491" s="90"/>
    </row>
    <row r="492" spans="17:18">
      <c r="Q492" s="90"/>
      <c r="R492" s="90"/>
    </row>
    <row r="493" spans="17:18">
      <c r="Q493" s="90"/>
      <c r="R493" s="90"/>
    </row>
    <row r="494" spans="17:18">
      <c r="Q494" s="90"/>
      <c r="R494" s="90"/>
    </row>
    <row r="495" spans="17:18">
      <c r="Q495" s="90"/>
      <c r="R495" s="90"/>
    </row>
    <row r="496" spans="17:18">
      <c r="Q496" s="90"/>
      <c r="R496" s="90"/>
    </row>
    <row r="497" spans="17:18">
      <c r="Q497" s="90"/>
      <c r="R497" s="90"/>
    </row>
    <row r="498" spans="17:18">
      <c r="Q498" s="90"/>
      <c r="R498" s="90"/>
    </row>
    <row r="499" spans="17:18">
      <c r="Q499" s="90"/>
      <c r="R499" s="90"/>
    </row>
    <row r="500" spans="17:18">
      <c r="Q500" s="90"/>
      <c r="R500" s="90"/>
    </row>
    <row r="501" spans="17:18">
      <c r="Q501" s="90"/>
      <c r="R501" s="90"/>
    </row>
    <row r="502" spans="17:18">
      <c r="Q502" s="90"/>
      <c r="R502" s="90"/>
    </row>
    <row r="503" spans="17:18">
      <c r="Q503" s="90"/>
      <c r="R503" s="90"/>
    </row>
    <row r="504" spans="17:18">
      <c r="Q504" s="90"/>
      <c r="R504" s="90"/>
    </row>
    <row r="505" spans="17:18">
      <c r="Q505" s="90"/>
      <c r="R505" s="90"/>
    </row>
    <row r="506" spans="17:18">
      <c r="Q506" s="90"/>
      <c r="R506" s="90"/>
    </row>
    <row r="507" spans="17:18">
      <c r="Q507" s="90"/>
      <c r="R507" s="90"/>
    </row>
    <row r="508" spans="17:18">
      <c r="Q508" s="90"/>
      <c r="R508" s="90"/>
    </row>
    <row r="509" spans="17:18">
      <c r="Q509" s="90"/>
      <c r="R509" s="90"/>
    </row>
    <row r="510" spans="17:18">
      <c r="Q510" s="90"/>
      <c r="R510" s="90"/>
    </row>
    <row r="511" spans="17:18">
      <c r="Q511" s="90"/>
      <c r="R511" s="90"/>
    </row>
    <row r="512" spans="17:18">
      <c r="Q512" s="90"/>
      <c r="R512" s="90"/>
    </row>
    <row r="513" spans="17:18">
      <c r="Q513" s="90"/>
      <c r="R513" s="90"/>
    </row>
    <row r="514" spans="17:18">
      <c r="Q514" s="90"/>
      <c r="R514" s="90"/>
    </row>
    <row r="515" spans="17:18">
      <c r="Q515" s="90"/>
      <c r="R515" s="90"/>
    </row>
    <row r="516" spans="17:18">
      <c r="Q516" s="90"/>
      <c r="R516" s="90"/>
    </row>
    <row r="517" spans="17:18">
      <c r="Q517" s="90"/>
      <c r="R517" s="90"/>
    </row>
    <row r="518" spans="17:18">
      <c r="Q518" s="90"/>
      <c r="R518" s="90"/>
    </row>
    <row r="519" spans="17:18">
      <c r="Q519" s="90"/>
      <c r="R519" s="90"/>
    </row>
    <row r="520" spans="17:18">
      <c r="Q520" s="90"/>
      <c r="R520" s="90"/>
    </row>
    <row r="521" spans="17:18">
      <c r="Q521" s="90"/>
      <c r="R521" s="90"/>
    </row>
    <row r="522" spans="17:18">
      <c r="Q522" s="90"/>
      <c r="R522" s="90"/>
    </row>
    <row r="523" spans="17:18">
      <c r="Q523" s="90"/>
      <c r="R523" s="90"/>
    </row>
    <row r="524" spans="17:18">
      <c r="Q524" s="90"/>
      <c r="R524" s="90"/>
    </row>
    <row r="525" spans="17:18">
      <c r="Q525" s="90"/>
      <c r="R525" s="90"/>
    </row>
    <row r="526" spans="17:18">
      <c r="Q526" s="90"/>
      <c r="R526" s="90"/>
    </row>
    <row r="527" spans="17:18">
      <c r="Q527" s="90"/>
      <c r="R527" s="90"/>
    </row>
    <row r="528" spans="17:18">
      <c r="Q528" s="90"/>
      <c r="R528" s="90"/>
    </row>
    <row r="529" spans="17:18">
      <c r="Q529" s="90"/>
      <c r="R529" s="90"/>
    </row>
    <row r="530" spans="17:18">
      <c r="Q530" s="90"/>
      <c r="R530" s="90"/>
    </row>
    <row r="531" spans="17:18">
      <c r="Q531" s="90"/>
      <c r="R531" s="90"/>
    </row>
    <row r="532" spans="17:18">
      <c r="Q532" s="90"/>
      <c r="R532" s="90"/>
    </row>
    <row r="533" spans="17:18">
      <c r="Q533" s="90"/>
      <c r="R533" s="90"/>
    </row>
    <row r="534" spans="17:18">
      <c r="Q534" s="90"/>
      <c r="R534" s="90"/>
    </row>
    <row r="535" spans="17:18">
      <c r="Q535" s="90"/>
      <c r="R535" s="90"/>
    </row>
    <row r="536" spans="17:18">
      <c r="Q536" s="90"/>
      <c r="R536" s="90"/>
    </row>
    <row r="537" spans="17:18">
      <c r="Q537" s="90"/>
      <c r="R537" s="90"/>
    </row>
    <row r="538" spans="17:18">
      <c r="Q538" s="90"/>
      <c r="R538" s="90"/>
    </row>
    <row r="539" spans="17:18">
      <c r="Q539" s="90"/>
      <c r="R539" s="90"/>
    </row>
    <row r="540" spans="17:18">
      <c r="Q540" s="90"/>
      <c r="R540" s="90"/>
    </row>
    <row r="541" spans="17:18">
      <c r="Q541" s="90"/>
      <c r="R541" s="90"/>
    </row>
    <row r="542" spans="17:18">
      <c r="Q542" s="90"/>
      <c r="R542" s="90"/>
    </row>
    <row r="543" spans="17:18">
      <c r="Q543" s="90"/>
      <c r="R543" s="90"/>
    </row>
    <row r="544" spans="17:18">
      <c r="Q544" s="90"/>
      <c r="R544" s="90"/>
    </row>
    <row r="545" spans="17:18">
      <c r="Q545" s="90"/>
      <c r="R545" s="90"/>
    </row>
    <row r="546" spans="17:18">
      <c r="Q546" s="90"/>
      <c r="R546" s="90"/>
    </row>
    <row r="547" spans="17:18">
      <c r="Q547" s="90"/>
      <c r="R547" s="90"/>
    </row>
    <row r="548" spans="17:18">
      <c r="Q548" s="90"/>
      <c r="R548" s="90"/>
    </row>
    <row r="549" spans="17:18">
      <c r="Q549" s="90"/>
      <c r="R549" s="90"/>
    </row>
    <row r="550" spans="17:18">
      <c r="Q550" s="90"/>
      <c r="R550" s="90"/>
    </row>
    <row r="551" spans="17:18">
      <c r="Q551" s="90"/>
      <c r="R551" s="90"/>
    </row>
    <row r="552" spans="17:18">
      <c r="Q552" s="90"/>
      <c r="R552" s="90"/>
    </row>
    <row r="553" spans="17:18">
      <c r="Q553" s="90"/>
      <c r="R553" s="90"/>
    </row>
    <row r="554" spans="17:18">
      <c r="Q554" s="90"/>
      <c r="R554" s="90"/>
    </row>
    <row r="555" spans="17:18">
      <c r="Q555" s="90"/>
      <c r="R555" s="90"/>
    </row>
    <row r="556" spans="17:18">
      <c r="Q556" s="90"/>
      <c r="R556" s="90"/>
    </row>
    <row r="557" spans="17:18">
      <c r="Q557" s="90"/>
      <c r="R557" s="90"/>
    </row>
    <row r="558" spans="17:18">
      <c r="Q558" s="90"/>
      <c r="R558" s="90"/>
    </row>
    <row r="559" spans="17:18">
      <c r="Q559" s="90"/>
      <c r="R559" s="90"/>
    </row>
    <row r="560" spans="17:18">
      <c r="Q560" s="90"/>
      <c r="R560" s="90"/>
    </row>
    <row r="561" spans="17:18">
      <c r="Q561" s="90"/>
      <c r="R561" s="90"/>
    </row>
    <row r="562" spans="17:18">
      <c r="Q562" s="90"/>
      <c r="R562" s="90"/>
    </row>
    <row r="563" spans="17:18">
      <c r="Q563" s="90"/>
      <c r="R563" s="90"/>
    </row>
    <row r="564" spans="17:18">
      <c r="Q564" s="90"/>
      <c r="R564" s="90"/>
    </row>
    <row r="565" spans="17:18">
      <c r="Q565" s="90"/>
      <c r="R565" s="90"/>
    </row>
    <row r="566" spans="17:18">
      <c r="Q566" s="90"/>
      <c r="R566" s="90"/>
    </row>
    <row r="567" spans="17:18">
      <c r="Q567" s="90"/>
      <c r="R567" s="90"/>
    </row>
    <row r="568" spans="17:18">
      <c r="Q568" s="90"/>
      <c r="R568" s="90"/>
    </row>
    <row r="569" spans="17:18">
      <c r="Q569" s="90"/>
      <c r="R569" s="90"/>
    </row>
    <row r="570" spans="17:18">
      <c r="Q570" s="90"/>
      <c r="R570" s="90"/>
    </row>
    <row r="571" spans="17:18">
      <c r="Q571" s="90"/>
      <c r="R571" s="90"/>
    </row>
    <row r="572" spans="17:18">
      <c r="Q572" s="90"/>
      <c r="R572" s="90"/>
    </row>
    <row r="573" spans="17:18">
      <c r="Q573" s="90"/>
      <c r="R573" s="90"/>
    </row>
    <row r="574" spans="17:18">
      <c r="Q574" s="90"/>
      <c r="R574" s="90"/>
    </row>
    <row r="575" spans="17:18">
      <c r="Q575" s="90"/>
      <c r="R575" s="90"/>
    </row>
    <row r="576" spans="17:18">
      <c r="Q576" s="90"/>
      <c r="R576" s="90"/>
    </row>
    <row r="577" spans="17:18">
      <c r="Q577" s="90"/>
      <c r="R577" s="90"/>
    </row>
    <row r="578" spans="17:18">
      <c r="Q578" s="90"/>
      <c r="R578" s="90"/>
    </row>
    <row r="579" spans="17:18">
      <c r="Q579" s="90"/>
      <c r="R579" s="90"/>
    </row>
    <row r="580" spans="17:18">
      <c r="Q580" s="90"/>
      <c r="R580" s="90"/>
    </row>
    <row r="581" spans="17:18">
      <c r="Q581" s="90"/>
      <c r="R581" s="90"/>
    </row>
    <row r="582" spans="17:18">
      <c r="Q582" s="90"/>
      <c r="R582" s="90"/>
    </row>
    <row r="583" spans="17:18">
      <c r="Q583" s="90"/>
      <c r="R583" s="90"/>
    </row>
    <row r="584" spans="17:18">
      <c r="Q584" s="90"/>
      <c r="R584" s="90"/>
    </row>
    <row r="585" spans="17:18">
      <c r="Q585" s="90"/>
      <c r="R585" s="90"/>
    </row>
    <row r="586" spans="17:18">
      <c r="Q586" s="90"/>
      <c r="R586" s="90"/>
    </row>
    <row r="587" spans="17:18">
      <c r="Q587" s="90"/>
      <c r="R587" s="90"/>
    </row>
    <row r="588" spans="17:18">
      <c r="Q588" s="90"/>
      <c r="R588" s="90"/>
    </row>
    <row r="589" spans="17:18">
      <c r="Q589" s="90"/>
      <c r="R589" s="90"/>
    </row>
    <row r="590" spans="17:18">
      <c r="Q590" s="90"/>
      <c r="R590" s="90"/>
    </row>
    <row r="591" spans="17:18">
      <c r="Q591" s="90"/>
      <c r="R591" s="90"/>
    </row>
    <row r="592" spans="17:18">
      <c r="Q592" s="90"/>
      <c r="R592" s="90"/>
    </row>
    <row r="593" spans="17:18">
      <c r="Q593" s="90"/>
      <c r="R593" s="90"/>
    </row>
    <row r="594" spans="17:18">
      <c r="Q594" s="90"/>
      <c r="R594" s="90"/>
    </row>
    <row r="595" spans="17:18">
      <c r="Q595" s="90"/>
      <c r="R595" s="90"/>
    </row>
    <row r="596" spans="17:18">
      <c r="Q596" s="90"/>
      <c r="R596" s="90"/>
    </row>
    <row r="597" spans="17:18">
      <c r="Q597" s="90"/>
      <c r="R597" s="90"/>
    </row>
    <row r="598" spans="17:18">
      <c r="Q598" s="90"/>
      <c r="R598" s="90"/>
    </row>
    <row r="599" spans="17:18">
      <c r="Q599" s="90"/>
      <c r="R599" s="90"/>
    </row>
    <row r="600" spans="17:18">
      <c r="Q600" s="90"/>
      <c r="R600" s="90"/>
    </row>
    <row r="601" spans="17:18">
      <c r="Q601" s="90"/>
      <c r="R601" s="90"/>
    </row>
    <row r="602" spans="17:18">
      <c r="Q602" s="90"/>
      <c r="R602" s="90"/>
    </row>
    <row r="603" spans="17:18">
      <c r="Q603" s="90"/>
      <c r="R603" s="90"/>
    </row>
    <row r="604" spans="17:18">
      <c r="Q604" s="90"/>
      <c r="R604" s="90"/>
    </row>
    <row r="605" spans="17:18">
      <c r="Q605" s="90"/>
      <c r="R605" s="90"/>
    </row>
    <row r="606" spans="17:18">
      <c r="Q606" s="90"/>
      <c r="R606" s="90"/>
    </row>
    <row r="607" spans="17:18">
      <c r="Q607" s="90"/>
      <c r="R607" s="90"/>
    </row>
    <row r="608" spans="17:18">
      <c r="Q608" s="90"/>
      <c r="R608" s="90"/>
    </row>
    <row r="609" spans="17:18">
      <c r="Q609" s="90"/>
      <c r="R609" s="90"/>
    </row>
    <row r="610" spans="17:18">
      <c r="Q610" s="90"/>
      <c r="R610" s="90"/>
    </row>
    <row r="611" spans="17:18">
      <c r="Q611" s="90"/>
      <c r="R611" s="90"/>
    </row>
    <row r="612" spans="17:18">
      <c r="Q612" s="90"/>
      <c r="R612" s="90"/>
    </row>
    <row r="613" spans="17:18">
      <c r="Q613" s="90"/>
      <c r="R613" s="90"/>
    </row>
    <row r="614" spans="17:18">
      <c r="Q614" s="90"/>
      <c r="R614" s="90"/>
    </row>
    <row r="615" spans="17:18">
      <c r="Q615" s="90"/>
      <c r="R615" s="90"/>
    </row>
    <row r="616" spans="17:18">
      <c r="Q616" s="90"/>
      <c r="R616" s="90"/>
    </row>
    <row r="617" spans="17:18">
      <c r="Q617" s="90"/>
      <c r="R617" s="90"/>
    </row>
    <row r="618" spans="17:18">
      <c r="Q618" s="90"/>
      <c r="R618" s="90"/>
    </row>
    <row r="619" spans="17:18">
      <c r="Q619" s="90"/>
      <c r="R619" s="90"/>
    </row>
    <row r="620" spans="17:18">
      <c r="Q620" s="90"/>
      <c r="R620" s="90"/>
    </row>
    <row r="621" spans="17:18">
      <c r="Q621" s="90"/>
      <c r="R621" s="90"/>
    </row>
    <row r="622" spans="17:18">
      <c r="Q622" s="90"/>
      <c r="R622" s="90"/>
    </row>
    <row r="623" spans="17:18">
      <c r="Q623" s="90"/>
      <c r="R623" s="90"/>
    </row>
    <row r="624" spans="17:18">
      <c r="Q624" s="90"/>
      <c r="R624" s="90"/>
    </row>
    <row r="625" spans="17:18">
      <c r="Q625" s="90"/>
      <c r="R625" s="90"/>
    </row>
    <row r="626" spans="17:18">
      <c r="Q626" s="90"/>
      <c r="R626" s="90"/>
    </row>
    <row r="627" spans="17:18">
      <c r="Q627" s="90"/>
      <c r="R627" s="90"/>
    </row>
    <row r="628" spans="17:18">
      <c r="Q628" s="90"/>
      <c r="R628" s="90"/>
    </row>
    <row r="629" spans="17:18">
      <c r="Q629" s="90"/>
      <c r="R629" s="90"/>
    </row>
    <row r="630" spans="17:18">
      <c r="Q630" s="90"/>
      <c r="R630" s="90"/>
    </row>
    <row r="631" spans="17:18">
      <c r="Q631" s="90"/>
      <c r="R631" s="90"/>
    </row>
    <row r="632" spans="17:18">
      <c r="Q632" s="90"/>
      <c r="R632" s="90"/>
    </row>
    <row r="633" spans="17:18">
      <c r="Q633" s="90"/>
      <c r="R633" s="90"/>
    </row>
    <row r="634" spans="17:18">
      <c r="Q634" s="90"/>
      <c r="R634" s="90"/>
    </row>
    <row r="635" spans="17:18">
      <c r="Q635" s="90"/>
      <c r="R635" s="90"/>
    </row>
    <row r="636" spans="17:18">
      <c r="Q636" s="90"/>
      <c r="R636" s="90"/>
    </row>
    <row r="637" spans="17:18">
      <c r="Q637" s="90"/>
      <c r="R637" s="90"/>
    </row>
    <row r="638" spans="17:18">
      <c r="Q638" s="90"/>
      <c r="R638" s="90"/>
    </row>
    <row r="639" spans="17:18">
      <c r="Q639" s="90"/>
      <c r="R639" s="90"/>
    </row>
    <row r="640" spans="17:18">
      <c r="Q640" s="90"/>
      <c r="R640" s="90"/>
    </row>
    <row r="641" spans="17:18">
      <c r="Q641" s="90"/>
      <c r="R641" s="90"/>
    </row>
    <row r="642" spans="17:18">
      <c r="Q642" s="90"/>
      <c r="R642" s="90"/>
    </row>
    <row r="643" spans="17:18">
      <c r="Q643" s="90"/>
      <c r="R643" s="90"/>
    </row>
    <row r="644" spans="17:18">
      <c r="Q644" s="90"/>
      <c r="R644" s="90"/>
    </row>
    <row r="645" spans="17:18">
      <c r="Q645" s="90"/>
      <c r="R645" s="90"/>
    </row>
    <row r="646" spans="17:18">
      <c r="Q646" s="90"/>
      <c r="R646" s="90"/>
    </row>
    <row r="647" spans="17:18">
      <c r="Q647" s="90"/>
      <c r="R647" s="90"/>
    </row>
    <row r="648" spans="17:18">
      <c r="Q648" s="90"/>
      <c r="R648" s="90"/>
    </row>
    <row r="649" spans="17:18">
      <c r="Q649" s="90"/>
      <c r="R649" s="90"/>
    </row>
    <row r="650" spans="17:18">
      <c r="Q650" s="90"/>
      <c r="R650" s="90"/>
    </row>
    <row r="651" spans="17:18">
      <c r="Q651" s="90"/>
      <c r="R651" s="90"/>
    </row>
    <row r="652" spans="17:18">
      <c r="Q652" s="90"/>
      <c r="R652" s="90"/>
    </row>
    <row r="653" spans="17:18">
      <c r="Q653" s="90"/>
      <c r="R653" s="90"/>
    </row>
    <row r="654" spans="17:18">
      <c r="Q654" s="90"/>
      <c r="R654" s="90"/>
    </row>
    <row r="655" spans="17:18">
      <c r="Q655" s="90"/>
      <c r="R655" s="90"/>
    </row>
    <row r="656" spans="17:18">
      <c r="Q656" s="90"/>
      <c r="R656" s="90"/>
    </row>
    <row r="657" spans="17:18">
      <c r="Q657" s="90"/>
      <c r="R657" s="90"/>
    </row>
    <row r="658" spans="17:18">
      <c r="Q658" s="90"/>
      <c r="R658" s="90"/>
    </row>
    <row r="659" spans="17:18">
      <c r="Q659" s="90"/>
      <c r="R659" s="90"/>
    </row>
    <row r="660" spans="17:18">
      <c r="Q660" s="90"/>
      <c r="R660" s="90"/>
    </row>
    <row r="661" spans="17:18">
      <c r="Q661" s="90"/>
      <c r="R661" s="90"/>
    </row>
    <row r="662" spans="17:18">
      <c r="Q662" s="90"/>
      <c r="R662" s="90"/>
    </row>
    <row r="663" spans="17:18">
      <c r="Q663" s="90"/>
      <c r="R663" s="90"/>
    </row>
    <row r="664" spans="17:18">
      <c r="Q664" s="90"/>
      <c r="R664" s="90"/>
    </row>
    <row r="665" spans="17:18">
      <c r="Q665" s="90"/>
      <c r="R665" s="90"/>
    </row>
    <row r="666" spans="17:18">
      <c r="Q666" s="90"/>
      <c r="R666" s="90"/>
    </row>
    <row r="667" spans="17:18">
      <c r="Q667" s="90"/>
      <c r="R667" s="90"/>
    </row>
    <row r="668" spans="17:18">
      <c r="Q668" s="90"/>
      <c r="R668" s="90"/>
    </row>
    <row r="669" spans="17:18">
      <c r="Q669" s="90"/>
      <c r="R669" s="90"/>
    </row>
    <row r="670" spans="17:18">
      <c r="Q670" s="90"/>
      <c r="R670" s="90"/>
    </row>
    <row r="671" spans="17:18">
      <c r="Q671" s="90"/>
      <c r="R671" s="90"/>
    </row>
    <row r="672" spans="17:18">
      <c r="Q672" s="90"/>
      <c r="R672" s="90"/>
    </row>
    <row r="673" spans="17:18">
      <c r="Q673" s="90"/>
      <c r="R673" s="90"/>
    </row>
    <row r="674" spans="17:18">
      <c r="Q674" s="90"/>
      <c r="R674" s="90"/>
    </row>
    <row r="675" spans="17:18">
      <c r="Q675" s="90"/>
      <c r="R675" s="90"/>
    </row>
    <row r="676" spans="17:18">
      <c r="Q676" s="90"/>
      <c r="R676" s="90"/>
    </row>
    <row r="677" spans="17:18">
      <c r="Q677" s="90"/>
      <c r="R677" s="90"/>
    </row>
    <row r="678" spans="17:18">
      <c r="Q678" s="90"/>
      <c r="R678" s="90"/>
    </row>
    <row r="679" spans="17:18">
      <c r="Q679" s="90"/>
      <c r="R679" s="90"/>
    </row>
    <row r="680" spans="17:18">
      <c r="Q680" s="90"/>
      <c r="R680" s="90"/>
    </row>
    <row r="681" spans="17:18">
      <c r="Q681" s="90"/>
      <c r="R681" s="90"/>
    </row>
    <row r="682" spans="17:18">
      <c r="Q682" s="90"/>
      <c r="R682" s="90"/>
    </row>
    <row r="683" spans="17:18">
      <c r="Q683" s="90"/>
      <c r="R683" s="90"/>
    </row>
    <row r="684" spans="17:18">
      <c r="Q684" s="90"/>
      <c r="R684" s="90"/>
    </row>
    <row r="685" spans="17:18">
      <c r="Q685" s="90"/>
      <c r="R685" s="90"/>
    </row>
    <row r="686" spans="17:18">
      <c r="Q686" s="90"/>
      <c r="R686" s="90"/>
    </row>
    <row r="687" spans="17:18">
      <c r="Q687" s="90"/>
      <c r="R687" s="90"/>
    </row>
    <row r="688" spans="17:18">
      <c r="Q688" s="90"/>
      <c r="R688" s="90"/>
    </row>
    <row r="689" spans="17:18">
      <c r="Q689" s="90"/>
      <c r="R689" s="90"/>
    </row>
    <row r="690" spans="17:18">
      <c r="Q690" s="90"/>
      <c r="R690" s="90"/>
    </row>
    <row r="691" spans="17:18">
      <c r="Q691" s="90"/>
      <c r="R691" s="90"/>
    </row>
    <row r="692" spans="17:18">
      <c r="Q692" s="90"/>
      <c r="R692" s="90"/>
    </row>
    <row r="693" spans="17:18">
      <c r="Q693" s="90"/>
      <c r="R693" s="90"/>
    </row>
    <row r="694" spans="17:18">
      <c r="Q694" s="90"/>
      <c r="R694" s="90"/>
    </row>
    <row r="695" spans="17:18">
      <c r="Q695" s="90"/>
      <c r="R695" s="90"/>
    </row>
    <row r="696" spans="17:18">
      <c r="Q696" s="90"/>
      <c r="R696" s="90"/>
    </row>
    <row r="697" spans="17:18">
      <c r="Q697" s="90"/>
      <c r="R697" s="90"/>
    </row>
    <row r="698" spans="17:18">
      <c r="Q698" s="90"/>
      <c r="R698" s="90"/>
    </row>
    <row r="699" spans="17:18">
      <c r="Q699" s="90"/>
      <c r="R699" s="90"/>
    </row>
    <row r="700" spans="17:18">
      <c r="Q700" s="90"/>
      <c r="R700" s="90"/>
    </row>
    <row r="701" spans="17:18">
      <c r="Q701" s="90"/>
      <c r="R701" s="90"/>
    </row>
    <row r="702" spans="17:18">
      <c r="Q702" s="90"/>
      <c r="R702" s="90"/>
    </row>
    <row r="703" spans="17:18">
      <c r="Q703" s="90"/>
      <c r="R703" s="90"/>
    </row>
    <row r="704" spans="17:18">
      <c r="Q704" s="90"/>
      <c r="R704" s="90"/>
    </row>
    <row r="705" spans="17:18">
      <c r="Q705" s="90"/>
      <c r="R705" s="90"/>
    </row>
    <row r="706" spans="17:18">
      <c r="Q706" s="90"/>
      <c r="R706" s="90"/>
    </row>
    <row r="707" spans="17:18">
      <c r="Q707" s="90"/>
      <c r="R707" s="90"/>
    </row>
    <row r="708" spans="17:18">
      <c r="Q708" s="90"/>
      <c r="R708" s="90"/>
    </row>
    <row r="709" spans="17:18">
      <c r="Q709" s="90"/>
      <c r="R709" s="90"/>
    </row>
    <row r="710" spans="17:18">
      <c r="Q710" s="90"/>
      <c r="R710" s="90"/>
    </row>
    <row r="711" spans="17:18">
      <c r="Q711" s="90"/>
      <c r="R711" s="90"/>
    </row>
    <row r="712" spans="17:18">
      <c r="Q712" s="90"/>
      <c r="R712" s="90"/>
    </row>
    <row r="713" spans="17:18">
      <c r="Q713" s="90"/>
      <c r="R713" s="90"/>
    </row>
    <row r="714" spans="17:18">
      <c r="Q714" s="90"/>
      <c r="R714" s="90"/>
    </row>
    <row r="715" spans="17:18">
      <c r="Q715" s="90"/>
      <c r="R715" s="90"/>
    </row>
    <row r="716" spans="17:18">
      <c r="Q716" s="90"/>
      <c r="R716" s="90"/>
    </row>
    <row r="717" spans="17:18">
      <c r="Q717" s="90"/>
      <c r="R717" s="90"/>
    </row>
    <row r="718" spans="17:18">
      <c r="Q718" s="90"/>
      <c r="R718" s="90"/>
    </row>
    <row r="719" spans="17:18">
      <c r="Q719" s="90"/>
      <c r="R719" s="90"/>
    </row>
    <row r="720" spans="17:18">
      <c r="Q720" s="90"/>
      <c r="R720" s="90"/>
    </row>
    <row r="721" spans="17:18">
      <c r="Q721" s="90"/>
      <c r="R721" s="90"/>
    </row>
    <row r="722" spans="17:18">
      <c r="Q722" s="90"/>
      <c r="R722" s="90"/>
    </row>
    <row r="723" spans="17:18">
      <c r="Q723" s="90"/>
      <c r="R723" s="90"/>
    </row>
    <row r="724" spans="17:18">
      <c r="Q724" s="90"/>
      <c r="R724" s="90"/>
    </row>
    <row r="725" spans="17:18">
      <c r="Q725" s="90"/>
      <c r="R725" s="90"/>
    </row>
    <row r="726" spans="17:18">
      <c r="Q726" s="90"/>
      <c r="R726" s="90"/>
    </row>
    <row r="727" spans="17:18">
      <c r="Q727" s="90"/>
      <c r="R727" s="90"/>
    </row>
    <row r="728" spans="17:18">
      <c r="Q728" s="90"/>
      <c r="R728" s="90"/>
    </row>
    <row r="729" spans="17:18">
      <c r="Q729" s="90"/>
      <c r="R729" s="90"/>
    </row>
    <row r="730" spans="17:18">
      <c r="Q730" s="90"/>
      <c r="R730" s="90"/>
    </row>
    <row r="731" spans="17:18">
      <c r="Q731" s="90"/>
      <c r="R731" s="90"/>
    </row>
    <row r="732" spans="17:18">
      <c r="Q732" s="90"/>
      <c r="R732" s="90"/>
    </row>
    <row r="733" spans="17:18">
      <c r="Q733" s="90"/>
      <c r="R733" s="90"/>
    </row>
    <row r="734" spans="17:18">
      <c r="Q734" s="90"/>
      <c r="R734" s="90"/>
    </row>
    <row r="735" spans="17:18">
      <c r="Q735" s="90"/>
      <c r="R735" s="90"/>
    </row>
    <row r="736" spans="17:18">
      <c r="Q736" s="90"/>
      <c r="R736" s="90"/>
    </row>
    <row r="737" spans="17:18">
      <c r="Q737" s="90"/>
      <c r="R737" s="90"/>
    </row>
    <row r="738" spans="17:18">
      <c r="Q738" s="90"/>
      <c r="R738" s="90"/>
    </row>
    <row r="739" spans="17:18">
      <c r="Q739" s="90"/>
      <c r="R739" s="90"/>
    </row>
    <row r="740" spans="17:18">
      <c r="Q740" s="90"/>
      <c r="R740" s="90"/>
    </row>
    <row r="741" spans="17:18">
      <c r="Q741" s="90"/>
      <c r="R741" s="90"/>
    </row>
    <row r="742" spans="17:18">
      <c r="Q742" s="90"/>
      <c r="R742" s="90"/>
    </row>
    <row r="743" spans="17:18">
      <c r="Q743" s="90"/>
      <c r="R743" s="90"/>
    </row>
    <row r="744" spans="17:18">
      <c r="Q744" s="90"/>
      <c r="R744" s="90"/>
    </row>
    <row r="745" spans="17:18">
      <c r="Q745" s="90"/>
      <c r="R745" s="90"/>
    </row>
    <row r="746" spans="17:18">
      <c r="Q746" s="90"/>
      <c r="R746" s="90"/>
    </row>
    <row r="747" spans="17:18">
      <c r="Q747" s="90"/>
      <c r="R747" s="90"/>
    </row>
    <row r="748" spans="17:18">
      <c r="Q748" s="90"/>
      <c r="R748" s="90"/>
    </row>
    <row r="749" spans="17:18">
      <c r="Q749" s="90"/>
      <c r="R749" s="90"/>
    </row>
    <row r="750" spans="17:18">
      <c r="Q750" s="90"/>
      <c r="R750" s="90"/>
    </row>
    <row r="751" spans="17:18">
      <c r="Q751" s="90"/>
      <c r="R751" s="90"/>
    </row>
    <row r="752" spans="17:18">
      <c r="Q752" s="90"/>
      <c r="R752" s="90"/>
    </row>
    <row r="753" spans="17:18">
      <c r="Q753" s="90"/>
      <c r="R753" s="90"/>
    </row>
    <row r="754" spans="17:18">
      <c r="Q754" s="90"/>
      <c r="R754" s="90"/>
    </row>
    <row r="755" spans="17:18">
      <c r="Q755" s="90"/>
      <c r="R755" s="90"/>
    </row>
    <row r="756" spans="17:18">
      <c r="Q756" s="90"/>
      <c r="R756" s="90"/>
    </row>
    <row r="757" spans="17:18">
      <c r="Q757" s="90"/>
      <c r="R757" s="90"/>
    </row>
    <row r="758" spans="17:18">
      <c r="Q758" s="90"/>
      <c r="R758" s="90"/>
    </row>
    <row r="759" spans="17:18">
      <c r="Q759" s="90"/>
      <c r="R759" s="90"/>
    </row>
    <row r="760" spans="17:18">
      <c r="Q760" s="90"/>
      <c r="R760" s="90"/>
    </row>
    <row r="761" spans="17:18">
      <c r="Q761" s="90"/>
      <c r="R761" s="90"/>
    </row>
    <row r="762" spans="17:18">
      <c r="Q762" s="90"/>
      <c r="R762" s="90"/>
    </row>
    <row r="763" spans="17:18">
      <c r="Q763" s="90"/>
      <c r="R763" s="90"/>
    </row>
    <row r="764" spans="17:18">
      <c r="Q764" s="90"/>
      <c r="R764" s="90"/>
    </row>
    <row r="765" spans="17:18">
      <c r="Q765" s="90"/>
      <c r="R765" s="90"/>
    </row>
    <row r="766" spans="17:18">
      <c r="Q766" s="90"/>
      <c r="R766" s="90"/>
    </row>
    <row r="767" spans="17:18">
      <c r="Q767" s="90"/>
      <c r="R767" s="90"/>
    </row>
    <row r="768" spans="17:18">
      <c r="Q768" s="90"/>
      <c r="R768" s="90"/>
    </row>
    <row r="769" spans="17:18">
      <c r="Q769" s="90"/>
      <c r="R769" s="90"/>
    </row>
    <row r="770" spans="17:18">
      <c r="Q770" s="90"/>
      <c r="R770" s="90"/>
    </row>
    <row r="771" spans="17:18">
      <c r="Q771" s="90"/>
      <c r="R771" s="90"/>
    </row>
    <row r="772" spans="17:18">
      <c r="Q772" s="90"/>
      <c r="R772" s="90"/>
    </row>
    <row r="773" spans="17:18">
      <c r="Q773" s="90"/>
      <c r="R773" s="90"/>
    </row>
    <row r="774" spans="17:18">
      <c r="Q774" s="90"/>
      <c r="R774" s="90"/>
    </row>
    <row r="775" spans="17:18">
      <c r="Q775" s="90"/>
      <c r="R775" s="90"/>
    </row>
    <row r="776" spans="17:18">
      <c r="Q776" s="90"/>
      <c r="R776" s="90"/>
    </row>
    <row r="777" spans="17:18">
      <c r="Q777" s="90"/>
      <c r="R777" s="90"/>
    </row>
    <row r="778" spans="17:18">
      <c r="Q778" s="90"/>
      <c r="R778" s="90"/>
    </row>
    <row r="779" spans="17:18">
      <c r="Q779" s="90"/>
      <c r="R779" s="90"/>
    </row>
    <row r="780" spans="17:18">
      <c r="Q780" s="90"/>
      <c r="R780" s="90"/>
    </row>
    <row r="781" spans="17:18">
      <c r="Q781" s="90"/>
      <c r="R781" s="90"/>
    </row>
    <row r="782" spans="17:18">
      <c r="Q782" s="90"/>
      <c r="R782" s="90"/>
    </row>
    <row r="783" spans="17:18">
      <c r="Q783" s="90"/>
      <c r="R783" s="90"/>
    </row>
    <row r="784" spans="17:18">
      <c r="Q784" s="90"/>
      <c r="R784" s="90"/>
    </row>
    <row r="785" spans="17:18">
      <c r="Q785" s="90"/>
      <c r="R785" s="90"/>
    </row>
    <row r="786" spans="17:18">
      <c r="Q786" s="90"/>
      <c r="R786" s="90"/>
    </row>
    <row r="787" spans="17:18">
      <c r="Q787" s="90"/>
      <c r="R787" s="90"/>
    </row>
    <row r="788" spans="17:18">
      <c r="Q788" s="90"/>
      <c r="R788" s="90"/>
    </row>
    <row r="789" spans="17:18">
      <c r="Q789" s="90"/>
      <c r="R789" s="90"/>
    </row>
    <row r="790" spans="17:18">
      <c r="Q790" s="90"/>
      <c r="R790" s="90"/>
    </row>
    <row r="791" spans="17:18">
      <c r="Q791" s="90"/>
      <c r="R791" s="90"/>
    </row>
    <row r="792" spans="17:18">
      <c r="Q792" s="90"/>
      <c r="R792" s="90"/>
    </row>
    <row r="793" spans="17:18">
      <c r="Q793" s="90"/>
      <c r="R793" s="90"/>
    </row>
    <row r="794" spans="17:18">
      <c r="Q794" s="90"/>
      <c r="R794" s="90"/>
    </row>
    <row r="795" spans="17:18">
      <c r="Q795" s="90"/>
      <c r="R795" s="90"/>
    </row>
    <row r="796" spans="17:18">
      <c r="Q796" s="90"/>
      <c r="R796" s="90"/>
    </row>
    <row r="797" spans="17:18">
      <c r="Q797" s="90"/>
      <c r="R797" s="90"/>
    </row>
    <row r="798" spans="17:18">
      <c r="Q798" s="90"/>
      <c r="R798" s="90"/>
    </row>
    <row r="799" spans="17:18">
      <c r="Q799" s="90"/>
      <c r="R799" s="90"/>
    </row>
    <row r="800" spans="17:18">
      <c r="Q800" s="90"/>
      <c r="R800" s="90"/>
    </row>
    <row r="801" spans="17:18">
      <c r="Q801" s="90"/>
      <c r="R801" s="90"/>
    </row>
    <row r="802" spans="17:18">
      <c r="Q802" s="90"/>
      <c r="R802" s="90"/>
    </row>
    <row r="803" spans="17:18">
      <c r="Q803" s="90"/>
      <c r="R803" s="90"/>
    </row>
    <row r="804" spans="17:18">
      <c r="Q804" s="90"/>
      <c r="R804" s="90"/>
    </row>
    <row r="805" spans="17:18">
      <c r="Q805" s="90"/>
      <c r="R805" s="90"/>
    </row>
    <row r="806" spans="17:18">
      <c r="Q806" s="90"/>
      <c r="R806" s="90"/>
    </row>
    <row r="807" spans="17:18">
      <c r="Q807" s="90"/>
      <c r="R807" s="90"/>
    </row>
    <row r="808" spans="17:18">
      <c r="Q808" s="90"/>
      <c r="R808" s="90"/>
    </row>
    <row r="809" spans="17:18">
      <c r="Q809" s="90"/>
      <c r="R809" s="90"/>
    </row>
    <row r="810" spans="17:18">
      <c r="Q810" s="90"/>
      <c r="R810" s="90"/>
    </row>
    <row r="811" spans="17:18">
      <c r="Q811" s="90"/>
      <c r="R811" s="90"/>
    </row>
    <row r="812" spans="17:18">
      <c r="Q812" s="90"/>
      <c r="R812" s="90"/>
    </row>
    <row r="813" spans="17:18">
      <c r="Q813" s="90"/>
      <c r="R813" s="90"/>
    </row>
    <row r="814" spans="17:18">
      <c r="Q814" s="90"/>
      <c r="R814" s="90"/>
    </row>
    <row r="815" spans="17:18">
      <c r="Q815" s="90"/>
      <c r="R815" s="90"/>
    </row>
    <row r="816" spans="17:18">
      <c r="Q816" s="90"/>
      <c r="R816" s="90"/>
    </row>
    <row r="817" spans="17:18">
      <c r="Q817" s="90"/>
      <c r="R817" s="90"/>
    </row>
    <row r="818" spans="17:18">
      <c r="Q818" s="90"/>
      <c r="R818" s="90"/>
    </row>
    <row r="819" spans="17:18">
      <c r="Q819" s="90"/>
      <c r="R819" s="90"/>
    </row>
    <row r="820" spans="17:18">
      <c r="Q820" s="90"/>
      <c r="R820" s="90"/>
    </row>
    <row r="821" spans="17:18">
      <c r="Q821" s="90"/>
      <c r="R821" s="90"/>
    </row>
    <row r="822" spans="17:18">
      <c r="Q822" s="90"/>
      <c r="R822" s="90"/>
    </row>
    <row r="823" spans="17:18">
      <c r="Q823" s="90"/>
      <c r="R823" s="90"/>
    </row>
    <row r="824" spans="17:18">
      <c r="Q824" s="90"/>
      <c r="R824" s="90"/>
    </row>
    <row r="825" spans="17:18">
      <c r="Q825" s="90"/>
      <c r="R825" s="90"/>
    </row>
    <row r="826" spans="17:18">
      <c r="Q826" s="90"/>
      <c r="R826" s="90"/>
    </row>
    <row r="827" spans="17:18">
      <c r="Q827" s="90"/>
      <c r="R827" s="90"/>
    </row>
    <row r="828" spans="17:18">
      <c r="Q828" s="90"/>
      <c r="R828" s="90"/>
    </row>
    <row r="829" spans="17:18">
      <c r="Q829" s="90"/>
      <c r="R829" s="90"/>
    </row>
    <row r="830" spans="17:18">
      <c r="Q830" s="90"/>
      <c r="R830" s="90"/>
    </row>
    <row r="831" spans="17:18">
      <c r="Q831" s="90"/>
      <c r="R831" s="90"/>
    </row>
    <row r="832" spans="17:18">
      <c r="Q832" s="90"/>
      <c r="R832" s="90"/>
    </row>
    <row r="833" spans="17:18">
      <c r="Q833" s="90"/>
      <c r="R833" s="90"/>
    </row>
    <row r="834" spans="17:18">
      <c r="Q834" s="90"/>
      <c r="R834" s="90"/>
    </row>
    <row r="835" spans="17:18">
      <c r="Q835" s="90"/>
      <c r="R835" s="90"/>
    </row>
    <row r="836" spans="17:18">
      <c r="Q836" s="90"/>
      <c r="R836" s="90"/>
    </row>
    <row r="837" spans="17:18">
      <c r="Q837" s="90"/>
      <c r="R837" s="90"/>
    </row>
    <row r="838" spans="17:18">
      <c r="Q838" s="90"/>
      <c r="R838" s="90"/>
    </row>
    <row r="839" spans="17:18">
      <c r="Q839" s="90"/>
      <c r="R839" s="90"/>
    </row>
    <row r="840" spans="17:18">
      <c r="Q840" s="90"/>
      <c r="R840" s="90"/>
    </row>
    <row r="841" spans="17:18">
      <c r="Q841" s="90"/>
      <c r="R841" s="90"/>
    </row>
    <row r="842" spans="17:18">
      <c r="Q842" s="90"/>
      <c r="R842" s="90"/>
    </row>
    <row r="843" spans="17:18">
      <c r="Q843" s="90"/>
      <c r="R843" s="90"/>
    </row>
    <row r="844" spans="17:18">
      <c r="Q844" s="90"/>
      <c r="R844" s="90"/>
    </row>
    <row r="845" spans="17:18">
      <c r="Q845" s="90"/>
      <c r="R845" s="90"/>
    </row>
    <row r="846" spans="17:18">
      <c r="Q846" s="90"/>
      <c r="R846" s="90"/>
    </row>
    <row r="847" spans="17:18">
      <c r="Q847" s="90"/>
      <c r="R847" s="90"/>
    </row>
    <row r="848" spans="17:18">
      <c r="Q848" s="90"/>
      <c r="R848" s="90"/>
    </row>
    <row r="849" spans="17:18">
      <c r="Q849" s="90"/>
      <c r="R849" s="90"/>
    </row>
    <row r="850" spans="17:18">
      <c r="Q850" s="90"/>
      <c r="R850" s="90"/>
    </row>
    <row r="851" spans="17:18">
      <c r="Q851" s="90"/>
      <c r="R851" s="90"/>
    </row>
    <row r="852" spans="17:18">
      <c r="Q852" s="90"/>
      <c r="R852" s="90"/>
    </row>
    <row r="853" spans="17:18">
      <c r="Q853" s="90"/>
      <c r="R853" s="90"/>
    </row>
    <row r="854" spans="17:18">
      <c r="Q854" s="90"/>
      <c r="R854" s="90"/>
    </row>
    <row r="855" spans="17:18">
      <c r="Q855" s="90"/>
      <c r="R855" s="90"/>
    </row>
    <row r="856" spans="17:18">
      <c r="Q856" s="90"/>
      <c r="R856" s="90"/>
    </row>
    <row r="857" spans="17:18">
      <c r="Q857" s="90"/>
      <c r="R857" s="90"/>
    </row>
    <row r="858" spans="17:18">
      <c r="Q858" s="90"/>
      <c r="R858" s="90"/>
    </row>
    <row r="859" spans="17:18">
      <c r="Q859" s="90"/>
      <c r="R859" s="90"/>
    </row>
    <row r="860" spans="17:18">
      <c r="Q860" s="90"/>
      <c r="R860" s="90"/>
    </row>
    <row r="861" spans="17:18">
      <c r="Q861" s="90"/>
      <c r="R861" s="90"/>
    </row>
    <row r="862" spans="17:18">
      <c r="Q862" s="90"/>
      <c r="R862" s="90"/>
    </row>
    <row r="863" spans="17:18">
      <c r="Q863" s="90"/>
      <c r="R863" s="90"/>
    </row>
    <row r="864" spans="17:18">
      <c r="Q864" s="90"/>
      <c r="R864" s="90"/>
    </row>
    <row r="865" spans="17:18">
      <c r="Q865" s="90"/>
      <c r="R865" s="90"/>
    </row>
    <row r="866" spans="17:18">
      <c r="Q866" s="90"/>
      <c r="R866" s="90"/>
    </row>
    <row r="867" spans="17:18">
      <c r="Q867" s="90"/>
      <c r="R867" s="90"/>
    </row>
    <row r="868" spans="17:18">
      <c r="Q868" s="90"/>
      <c r="R868" s="90"/>
    </row>
    <row r="869" spans="17:18">
      <c r="Q869" s="90"/>
      <c r="R869" s="90"/>
    </row>
    <row r="870" spans="17:18">
      <c r="Q870" s="90"/>
      <c r="R870" s="90"/>
    </row>
    <row r="871" spans="17:18">
      <c r="Q871" s="90"/>
      <c r="R871" s="90"/>
    </row>
    <row r="872" spans="17:18">
      <c r="Q872" s="90"/>
      <c r="R872" s="90"/>
    </row>
    <row r="873" spans="17:18">
      <c r="Q873" s="90"/>
      <c r="R873" s="90"/>
    </row>
    <row r="874" spans="17:18">
      <c r="Q874" s="90"/>
      <c r="R874" s="90"/>
    </row>
    <row r="875" spans="17:18">
      <c r="Q875" s="90"/>
      <c r="R875" s="90"/>
    </row>
    <row r="876" spans="17:18">
      <c r="Q876" s="90"/>
      <c r="R876" s="90"/>
    </row>
    <row r="877" spans="17:18">
      <c r="Q877" s="90"/>
      <c r="R877" s="90"/>
    </row>
    <row r="878" spans="17:18">
      <c r="Q878" s="90"/>
      <c r="R878" s="90"/>
    </row>
    <row r="879" spans="17:18">
      <c r="Q879" s="90"/>
      <c r="R879" s="90"/>
    </row>
    <row r="880" spans="17:18">
      <c r="Q880" s="90"/>
      <c r="R880" s="90"/>
    </row>
    <row r="881" spans="17:18">
      <c r="Q881" s="90"/>
      <c r="R881" s="90"/>
    </row>
    <row r="882" spans="17:18">
      <c r="Q882" s="90"/>
      <c r="R882" s="90"/>
    </row>
    <row r="883" spans="17:18">
      <c r="Q883" s="90"/>
      <c r="R883" s="90"/>
    </row>
    <row r="884" spans="17:18">
      <c r="Q884" s="90"/>
      <c r="R884" s="90"/>
    </row>
    <row r="885" spans="17:18">
      <c r="Q885" s="90"/>
      <c r="R885" s="90"/>
    </row>
    <row r="886" spans="17:18">
      <c r="Q886" s="90"/>
      <c r="R886" s="90"/>
    </row>
    <row r="887" spans="17:18">
      <c r="Q887" s="90"/>
      <c r="R887" s="90"/>
    </row>
    <row r="888" spans="17:18">
      <c r="Q888" s="90"/>
      <c r="R888" s="90"/>
    </row>
    <row r="889" spans="17:18">
      <c r="Q889" s="90"/>
      <c r="R889" s="90"/>
    </row>
    <row r="890" spans="17:18">
      <c r="Q890" s="90"/>
      <c r="R890" s="90"/>
    </row>
    <row r="891" spans="17:18">
      <c r="Q891" s="90"/>
      <c r="R891" s="90"/>
    </row>
    <row r="892" spans="17:18">
      <c r="Q892" s="90"/>
      <c r="R892" s="90"/>
    </row>
    <row r="893" spans="17:18">
      <c r="Q893" s="90"/>
      <c r="R893" s="90"/>
    </row>
    <row r="894" spans="17:18">
      <c r="Q894" s="90"/>
      <c r="R894" s="90"/>
    </row>
    <row r="895" spans="17:18">
      <c r="Q895" s="90"/>
      <c r="R895" s="90"/>
    </row>
    <row r="896" spans="17:18">
      <c r="Q896" s="90"/>
      <c r="R896" s="90"/>
    </row>
    <row r="897" spans="17:18">
      <c r="Q897" s="90"/>
      <c r="R897" s="90"/>
    </row>
    <row r="898" spans="17:18">
      <c r="Q898" s="90"/>
      <c r="R898" s="90"/>
    </row>
    <row r="899" spans="17:18">
      <c r="Q899" s="90"/>
      <c r="R899" s="90"/>
    </row>
    <row r="900" spans="17:18">
      <c r="Q900" s="90"/>
      <c r="R900" s="90"/>
    </row>
    <row r="901" spans="17:18">
      <c r="Q901" s="90"/>
      <c r="R901" s="90"/>
    </row>
    <row r="902" spans="17:18">
      <c r="Q902" s="90"/>
      <c r="R902" s="90"/>
    </row>
    <row r="903" spans="17:18">
      <c r="Q903" s="90"/>
      <c r="R903" s="90"/>
    </row>
    <row r="904" spans="17:18">
      <c r="Q904" s="90"/>
      <c r="R904" s="90"/>
    </row>
    <row r="905" spans="17:18">
      <c r="Q905" s="90"/>
      <c r="R905" s="90"/>
    </row>
    <row r="906" spans="17:18">
      <c r="Q906" s="90"/>
      <c r="R906" s="90"/>
    </row>
    <row r="907" spans="17:18">
      <c r="Q907" s="90"/>
      <c r="R907" s="90"/>
    </row>
    <row r="908" spans="17:18">
      <c r="Q908" s="90"/>
      <c r="R908" s="90"/>
    </row>
    <row r="909" spans="17:18">
      <c r="Q909" s="90"/>
      <c r="R909" s="90"/>
    </row>
    <row r="910" spans="17:18">
      <c r="Q910" s="90"/>
      <c r="R910" s="90"/>
    </row>
    <row r="911" spans="17:18">
      <c r="Q911" s="90"/>
      <c r="R911" s="90"/>
    </row>
    <row r="912" spans="17:18">
      <c r="Q912" s="90"/>
      <c r="R912" s="90"/>
    </row>
    <row r="913" spans="17:18">
      <c r="Q913" s="90"/>
      <c r="R913" s="90"/>
    </row>
    <row r="914" spans="17:18">
      <c r="Q914" s="90"/>
      <c r="R914" s="90"/>
    </row>
    <row r="915" spans="17:18">
      <c r="Q915" s="90"/>
      <c r="R915" s="90"/>
    </row>
    <row r="916" spans="17:18">
      <c r="Q916" s="90"/>
      <c r="R916" s="90"/>
    </row>
    <row r="917" spans="17:18">
      <c r="Q917" s="90"/>
      <c r="R917" s="90"/>
    </row>
    <row r="918" spans="17:18">
      <c r="Q918" s="90"/>
      <c r="R918" s="90"/>
    </row>
    <row r="919" spans="17:18">
      <c r="Q919" s="90"/>
      <c r="R919" s="90"/>
    </row>
    <row r="920" spans="17:18">
      <c r="Q920" s="90"/>
      <c r="R920" s="90"/>
    </row>
    <row r="921" spans="17:18">
      <c r="Q921" s="90"/>
      <c r="R921" s="90"/>
    </row>
    <row r="922" spans="17:18">
      <c r="Q922" s="90"/>
      <c r="R922" s="90"/>
    </row>
    <row r="923" spans="17:18">
      <c r="Q923" s="90"/>
      <c r="R923" s="90"/>
    </row>
    <row r="924" spans="17:18">
      <c r="Q924" s="90"/>
      <c r="R924" s="90"/>
    </row>
    <row r="925" spans="17:18">
      <c r="Q925" s="90"/>
      <c r="R925" s="90"/>
    </row>
    <row r="926" spans="17:18">
      <c r="Q926" s="90"/>
      <c r="R926" s="90"/>
    </row>
    <row r="927" spans="17:18">
      <c r="Q927" s="90"/>
      <c r="R927" s="90"/>
    </row>
    <row r="928" spans="17:18">
      <c r="Q928" s="90"/>
      <c r="R928" s="90"/>
    </row>
    <row r="929" spans="17:18">
      <c r="Q929" s="90"/>
      <c r="R929" s="90"/>
    </row>
    <row r="930" spans="17:18">
      <c r="Q930" s="90"/>
      <c r="R930" s="90"/>
    </row>
    <row r="931" spans="17:18">
      <c r="Q931" s="90"/>
      <c r="R931" s="90"/>
    </row>
    <row r="932" spans="17:18">
      <c r="Q932" s="90"/>
      <c r="R932" s="90"/>
    </row>
    <row r="933" spans="17:18">
      <c r="Q933" s="90"/>
      <c r="R933" s="90"/>
    </row>
    <row r="934" spans="17:18">
      <c r="Q934" s="90"/>
      <c r="R934" s="90"/>
    </row>
    <row r="935" spans="17:18">
      <c r="Q935" s="90"/>
      <c r="R935" s="90"/>
    </row>
    <row r="936" spans="17:18">
      <c r="Q936" s="90"/>
      <c r="R936" s="90"/>
    </row>
    <row r="937" spans="17:18">
      <c r="Q937" s="90"/>
      <c r="R937" s="90"/>
    </row>
    <row r="938" spans="17:18">
      <c r="Q938" s="90"/>
      <c r="R938" s="90"/>
    </row>
    <row r="939" spans="17:18">
      <c r="Q939" s="90"/>
      <c r="R939" s="90"/>
    </row>
    <row r="940" spans="17:18">
      <c r="Q940" s="90"/>
      <c r="R940" s="90"/>
    </row>
    <row r="941" spans="17:18">
      <c r="Q941" s="90"/>
      <c r="R941" s="90"/>
    </row>
    <row r="942" spans="17:18">
      <c r="Q942" s="90"/>
      <c r="R942" s="90"/>
    </row>
    <row r="943" spans="17:18">
      <c r="Q943" s="90"/>
      <c r="R943" s="90"/>
    </row>
    <row r="944" spans="17:18">
      <c r="Q944" s="90"/>
      <c r="R944" s="90"/>
    </row>
    <row r="945" spans="17:18">
      <c r="Q945" s="90"/>
      <c r="R945" s="90"/>
    </row>
    <row r="946" spans="17:18">
      <c r="Q946" s="90"/>
      <c r="R946" s="90"/>
    </row>
    <row r="947" spans="17:18">
      <c r="Q947" s="90"/>
      <c r="R947" s="90"/>
    </row>
    <row r="948" spans="17:18">
      <c r="Q948" s="90"/>
      <c r="R948" s="90"/>
    </row>
    <row r="949" spans="17:18">
      <c r="Q949" s="90"/>
      <c r="R949" s="90"/>
    </row>
    <row r="950" spans="17:18">
      <c r="Q950" s="90"/>
      <c r="R950" s="90"/>
    </row>
    <row r="951" spans="17:18">
      <c r="Q951" s="90"/>
      <c r="R951" s="90"/>
    </row>
    <row r="952" spans="17:18">
      <c r="Q952" s="90"/>
      <c r="R952" s="90"/>
    </row>
    <row r="953" spans="17:18">
      <c r="Q953" s="90"/>
      <c r="R953" s="90"/>
    </row>
    <row r="954" spans="17:18">
      <c r="Q954" s="90"/>
      <c r="R954" s="90"/>
    </row>
    <row r="955" spans="17:18">
      <c r="Q955" s="90"/>
      <c r="R955" s="90"/>
    </row>
    <row r="956" spans="17:18">
      <c r="Q956" s="90"/>
      <c r="R956" s="90"/>
    </row>
    <row r="957" spans="17:18">
      <c r="Q957" s="90"/>
      <c r="R957" s="90"/>
    </row>
    <row r="958" spans="17:18">
      <c r="Q958" s="90"/>
      <c r="R958" s="90"/>
    </row>
    <row r="959" spans="17:18">
      <c r="Q959" s="90"/>
      <c r="R959" s="90"/>
    </row>
    <row r="960" spans="17:18">
      <c r="Q960" s="90"/>
      <c r="R960" s="90"/>
    </row>
    <row r="961" spans="17:18">
      <c r="Q961" s="90"/>
      <c r="R961" s="90"/>
    </row>
    <row r="962" spans="17:18">
      <c r="Q962" s="90"/>
      <c r="R962" s="90"/>
    </row>
    <row r="963" spans="17:18">
      <c r="Q963" s="90"/>
      <c r="R963" s="90"/>
    </row>
    <row r="964" spans="17:18">
      <c r="Q964" s="90"/>
      <c r="R964" s="90"/>
    </row>
    <row r="965" spans="17:18">
      <c r="Q965" s="90"/>
      <c r="R965" s="90"/>
    </row>
    <row r="966" spans="17:18">
      <c r="Q966" s="90"/>
      <c r="R966" s="90"/>
    </row>
    <row r="967" spans="17:18">
      <c r="Q967" s="90"/>
      <c r="R967" s="90"/>
    </row>
    <row r="968" spans="17:18">
      <c r="Q968" s="90"/>
      <c r="R968" s="90"/>
    </row>
    <row r="969" spans="17:18">
      <c r="Q969" s="90"/>
      <c r="R969" s="90"/>
    </row>
    <row r="970" spans="17:18">
      <c r="Q970" s="90"/>
      <c r="R970" s="90"/>
    </row>
    <row r="971" spans="17:18">
      <c r="Q971" s="90"/>
      <c r="R971" s="90"/>
    </row>
    <row r="972" spans="17:18">
      <c r="Q972" s="90"/>
      <c r="R972" s="90"/>
    </row>
    <row r="973" spans="17:18">
      <c r="Q973" s="90"/>
      <c r="R973" s="90"/>
    </row>
    <row r="974" spans="17:18">
      <c r="Q974" s="90"/>
      <c r="R974" s="90"/>
    </row>
    <row r="975" spans="17:18">
      <c r="Q975" s="90"/>
      <c r="R975" s="90"/>
    </row>
    <row r="976" spans="17:18">
      <c r="Q976" s="90"/>
      <c r="R976" s="90"/>
    </row>
    <row r="977" spans="17:18">
      <c r="Q977" s="90"/>
      <c r="R977" s="90"/>
    </row>
    <row r="978" spans="17:18">
      <c r="Q978" s="90"/>
      <c r="R978" s="90"/>
    </row>
    <row r="979" spans="17:18">
      <c r="Q979" s="90"/>
      <c r="R979" s="90"/>
    </row>
    <row r="980" spans="17:18">
      <c r="Q980" s="90"/>
      <c r="R980" s="90"/>
    </row>
    <row r="981" spans="17:18">
      <c r="Q981" s="90"/>
      <c r="R981" s="90"/>
    </row>
    <row r="982" spans="17:18">
      <c r="Q982" s="90"/>
      <c r="R982" s="90"/>
    </row>
    <row r="983" spans="17:18">
      <c r="Q983" s="90"/>
      <c r="R983" s="90"/>
    </row>
    <row r="984" spans="17:18">
      <c r="Q984" s="90"/>
      <c r="R984" s="90"/>
    </row>
    <row r="985" spans="17:18">
      <c r="Q985" s="90"/>
      <c r="R985" s="90"/>
    </row>
    <row r="986" spans="17:18">
      <c r="Q986" s="90"/>
      <c r="R986" s="90"/>
    </row>
    <row r="987" spans="17:18">
      <c r="Q987" s="90"/>
      <c r="R987" s="90"/>
    </row>
    <row r="988" spans="17:18">
      <c r="Q988" s="90"/>
      <c r="R988" s="90"/>
    </row>
    <row r="989" spans="17:18">
      <c r="Q989" s="90"/>
      <c r="R989" s="90"/>
    </row>
    <row r="990" spans="17:18">
      <c r="Q990" s="90"/>
      <c r="R990" s="90"/>
    </row>
    <row r="991" spans="17:18">
      <c r="Q991" s="90"/>
      <c r="R991" s="90"/>
    </row>
    <row r="992" spans="17:18">
      <c r="Q992" s="90"/>
      <c r="R992" s="90"/>
    </row>
    <row r="993" spans="17:18">
      <c r="Q993" s="90"/>
      <c r="R993" s="90"/>
    </row>
    <row r="994" spans="17:18">
      <c r="Q994" s="90"/>
      <c r="R994" s="90"/>
    </row>
    <row r="995" spans="17:18">
      <c r="Q995" s="90"/>
      <c r="R995" s="90"/>
    </row>
    <row r="996" spans="17:18">
      <c r="Q996" s="90"/>
      <c r="R996" s="90"/>
    </row>
    <row r="997" spans="17:18">
      <c r="Q997" s="90"/>
      <c r="R997" s="90"/>
    </row>
    <row r="998" spans="17:18">
      <c r="Q998" s="90"/>
      <c r="R998" s="90"/>
    </row>
    <row r="999" spans="17:18">
      <c r="Q999" s="90"/>
      <c r="R999" s="90"/>
    </row>
    <row r="1000" spans="17:18">
      <c r="Q1000" s="90"/>
      <c r="R1000" s="90"/>
    </row>
    <row r="1001" spans="17:18">
      <c r="Q1001" s="90"/>
      <c r="R1001" s="90"/>
    </row>
    <row r="1002" spans="17:18">
      <c r="Q1002" s="90"/>
      <c r="R1002" s="90"/>
    </row>
    <row r="1003" spans="17:18">
      <c r="Q1003" s="90"/>
      <c r="R1003" s="90"/>
    </row>
    <row r="1004" spans="17:18">
      <c r="Q1004" s="90"/>
      <c r="R1004" s="90"/>
    </row>
    <row r="1005" spans="17:18">
      <c r="Q1005" s="90"/>
      <c r="R1005" s="90"/>
    </row>
    <row r="1006" spans="17:18">
      <c r="Q1006" s="90"/>
      <c r="R1006" s="90"/>
    </row>
    <row r="1007" spans="17:18">
      <c r="Q1007" s="90"/>
      <c r="R1007" s="90"/>
    </row>
    <row r="1008" spans="17:18">
      <c r="Q1008" s="90"/>
      <c r="R1008" s="90"/>
    </row>
    <row r="1009" spans="17:18">
      <c r="Q1009" s="90"/>
      <c r="R1009" s="90"/>
    </row>
    <row r="1010" spans="17:18">
      <c r="Q1010" s="90"/>
      <c r="R1010" s="90"/>
    </row>
    <row r="1011" spans="17:18">
      <c r="Q1011" s="90"/>
      <c r="R1011" s="90"/>
    </row>
    <row r="1012" spans="17:18">
      <c r="Q1012" s="90"/>
      <c r="R1012" s="90"/>
    </row>
    <row r="1013" spans="17:18">
      <c r="Q1013" s="90"/>
      <c r="R1013" s="90"/>
    </row>
    <row r="1014" spans="17:18">
      <c r="Q1014" s="90"/>
      <c r="R1014" s="90"/>
    </row>
    <row r="1015" spans="17:18">
      <c r="Q1015" s="90"/>
      <c r="R1015" s="90"/>
    </row>
    <row r="1016" spans="17:18">
      <c r="Q1016" s="90"/>
      <c r="R1016" s="90"/>
    </row>
    <row r="1017" spans="17:18">
      <c r="Q1017" s="90"/>
      <c r="R1017" s="90"/>
    </row>
    <row r="1018" spans="17:18">
      <c r="Q1018" s="90"/>
      <c r="R1018" s="90"/>
    </row>
    <row r="1019" spans="17:18">
      <c r="Q1019" s="90"/>
      <c r="R1019" s="90"/>
    </row>
    <row r="1020" spans="17:18">
      <c r="Q1020" s="90"/>
      <c r="R1020" s="90"/>
    </row>
    <row r="1021" spans="17:18">
      <c r="Q1021" s="90"/>
      <c r="R1021" s="90"/>
    </row>
    <row r="1022" spans="17:18">
      <c r="Q1022" s="90"/>
      <c r="R1022" s="90"/>
    </row>
    <row r="1023" spans="17:18">
      <c r="Q1023" s="90"/>
      <c r="R1023" s="90"/>
    </row>
    <row r="1024" spans="17:18">
      <c r="Q1024" s="90"/>
      <c r="R1024" s="90"/>
    </row>
    <row r="1025" spans="17:18">
      <c r="Q1025" s="90"/>
      <c r="R1025" s="90"/>
    </row>
    <row r="1026" spans="17:18">
      <c r="Q1026" s="90"/>
      <c r="R1026" s="90"/>
    </row>
    <row r="1027" spans="17:18">
      <c r="Q1027" s="90"/>
      <c r="R1027" s="90"/>
    </row>
    <row r="1028" spans="17:18">
      <c r="Q1028" s="90"/>
      <c r="R1028" s="90"/>
    </row>
    <row r="1029" spans="17:18">
      <c r="Q1029" s="90"/>
      <c r="R1029" s="90"/>
    </row>
    <row r="1030" spans="17:18">
      <c r="Q1030" s="90"/>
      <c r="R1030" s="90"/>
    </row>
    <row r="1031" spans="17:18">
      <c r="Q1031" s="90"/>
      <c r="R1031" s="90"/>
    </row>
    <row r="1032" spans="17:18">
      <c r="Q1032" s="90"/>
      <c r="R1032" s="90"/>
    </row>
    <row r="1033" spans="17:18">
      <c r="Q1033" s="90"/>
      <c r="R1033" s="90"/>
    </row>
    <row r="1034" spans="17:18">
      <c r="Q1034" s="90"/>
      <c r="R1034" s="90"/>
    </row>
    <row r="1035" spans="17:18">
      <c r="Q1035" s="90"/>
      <c r="R1035" s="90"/>
    </row>
    <row r="1036" spans="17:18">
      <c r="Q1036" s="90"/>
      <c r="R1036" s="90"/>
    </row>
    <row r="1037" spans="17:18">
      <c r="Q1037" s="90"/>
      <c r="R1037" s="90"/>
    </row>
    <row r="1038" spans="17:18">
      <c r="Q1038" s="90"/>
      <c r="R1038" s="90"/>
    </row>
    <row r="1039" spans="17:18">
      <c r="Q1039" s="90"/>
      <c r="R1039" s="90"/>
    </row>
    <row r="1040" spans="17:18">
      <c r="Q1040" s="90"/>
      <c r="R1040" s="90"/>
    </row>
    <row r="1041" spans="17:18">
      <c r="Q1041" s="90"/>
      <c r="R1041" s="90"/>
    </row>
    <row r="1042" spans="17:18">
      <c r="Q1042" s="90"/>
      <c r="R1042" s="90"/>
    </row>
    <row r="1043" spans="17:18">
      <c r="Q1043" s="90"/>
      <c r="R1043" s="90"/>
    </row>
    <row r="1044" spans="17:18">
      <c r="Q1044" s="90"/>
      <c r="R1044" s="90"/>
    </row>
    <row r="1045" spans="17:18">
      <c r="Q1045" s="90"/>
      <c r="R1045" s="90"/>
    </row>
    <row r="1046" spans="17:18">
      <c r="Q1046" s="90"/>
      <c r="R1046" s="90"/>
    </row>
    <row r="1047" spans="17:18">
      <c r="Q1047" s="90"/>
      <c r="R1047" s="90"/>
    </row>
    <row r="1048" spans="17:18">
      <c r="Q1048" s="90"/>
      <c r="R1048" s="90"/>
    </row>
    <row r="1049" spans="17:18">
      <c r="Q1049" s="90"/>
      <c r="R1049" s="90"/>
    </row>
    <row r="1050" spans="17:18">
      <c r="Q1050" s="90"/>
      <c r="R1050" s="90"/>
    </row>
    <row r="1051" spans="17:18">
      <c r="Q1051" s="90"/>
      <c r="R1051" s="90"/>
    </row>
    <row r="1052" spans="17:18">
      <c r="Q1052" s="90"/>
      <c r="R1052" s="90"/>
    </row>
    <row r="1053" spans="17:18">
      <c r="Q1053" s="90"/>
      <c r="R1053" s="90"/>
    </row>
    <row r="1054" spans="17:18">
      <c r="Q1054" s="90"/>
      <c r="R1054" s="90"/>
    </row>
    <row r="1055" spans="17:18">
      <c r="Q1055" s="90"/>
      <c r="R1055" s="90"/>
    </row>
    <row r="1056" spans="17:18">
      <c r="Q1056" s="90"/>
      <c r="R1056" s="90"/>
    </row>
    <row r="1057" spans="17:18">
      <c r="Q1057" s="90"/>
      <c r="R1057" s="90"/>
    </row>
    <row r="1058" spans="17:18">
      <c r="Q1058" s="90"/>
      <c r="R1058" s="90"/>
    </row>
    <row r="1059" spans="17:18">
      <c r="Q1059" s="90"/>
      <c r="R1059" s="90"/>
    </row>
    <row r="1060" spans="17:18">
      <c r="Q1060" s="90"/>
      <c r="R1060" s="90"/>
    </row>
    <row r="1061" spans="17:18">
      <c r="Q1061" s="90"/>
      <c r="R1061" s="90"/>
    </row>
    <row r="1062" spans="17:18">
      <c r="Q1062" s="90"/>
      <c r="R1062" s="90"/>
    </row>
    <row r="1063" spans="17:18">
      <c r="Q1063" s="90"/>
      <c r="R1063" s="90"/>
    </row>
    <row r="1064" spans="17:18">
      <c r="Q1064" s="90"/>
      <c r="R1064" s="90"/>
    </row>
    <row r="1065" spans="17:18">
      <c r="Q1065" s="90"/>
      <c r="R1065" s="90"/>
    </row>
    <row r="1066" spans="17:18">
      <c r="Q1066" s="90"/>
      <c r="R1066" s="90"/>
    </row>
    <row r="1067" spans="17:18">
      <c r="Q1067" s="90"/>
      <c r="R1067" s="90"/>
    </row>
    <row r="1068" spans="17:18">
      <c r="Q1068" s="90"/>
      <c r="R1068" s="90"/>
    </row>
    <row r="1069" spans="17:18">
      <c r="Q1069" s="90"/>
      <c r="R1069" s="90"/>
    </row>
    <row r="1070" spans="17:18">
      <c r="Q1070" s="90"/>
      <c r="R1070" s="90"/>
    </row>
    <row r="1071" spans="17:18">
      <c r="Q1071" s="90"/>
      <c r="R1071" s="90"/>
    </row>
    <row r="1072" spans="17:18">
      <c r="Q1072" s="90"/>
      <c r="R1072" s="90"/>
    </row>
    <row r="1073" spans="17:18">
      <c r="Q1073" s="90"/>
      <c r="R1073" s="90"/>
    </row>
    <row r="1074" spans="17:18">
      <c r="Q1074" s="90"/>
      <c r="R1074" s="90"/>
    </row>
    <row r="1075" spans="17:18">
      <c r="Q1075" s="90"/>
      <c r="R1075" s="90"/>
    </row>
    <row r="1076" spans="17:18">
      <c r="Q1076" s="90"/>
      <c r="R1076" s="90"/>
    </row>
    <row r="1077" spans="17:18">
      <c r="Q1077" s="90"/>
      <c r="R1077" s="90"/>
    </row>
    <row r="1078" spans="17:18">
      <c r="Q1078" s="90"/>
      <c r="R1078" s="90"/>
    </row>
    <row r="1079" spans="17:18">
      <c r="Q1079" s="90"/>
      <c r="R1079" s="90"/>
    </row>
    <row r="1080" spans="17:18">
      <c r="Q1080" s="90"/>
      <c r="R1080" s="90"/>
    </row>
    <row r="1081" spans="17:18">
      <c r="Q1081" s="90"/>
      <c r="R1081" s="90"/>
    </row>
    <row r="1082" spans="17:18">
      <c r="Q1082" s="90"/>
      <c r="R1082" s="90"/>
    </row>
    <row r="1083" spans="17:18">
      <c r="Q1083" s="90"/>
      <c r="R1083" s="90"/>
    </row>
    <row r="1084" spans="17:18">
      <c r="Q1084" s="90"/>
      <c r="R1084" s="90"/>
    </row>
    <row r="1085" spans="17:18">
      <c r="Q1085" s="90"/>
      <c r="R1085" s="90"/>
    </row>
    <row r="1086" spans="17:18">
      <c r="Q1086" s="90"/>
      <c r="R1086" s="90"/>
    </row>
    <row r="1087" spans="17:18">
      <c r="Q1087" s="90"/>
      <c r="R1087" s="90"/>
    </row>
    <row r="1088" spans="17:18">
      <c r="Q1088" s="90"/>
      <c r="R1088" s="90"/>
    </row>
    <row r="1089" spans="17:18">
      <c r="Q1089" s="90"/>
      <c r="R1089" s="90"/>
    </row>
    <row r="1090" spans="17:18">
      <c r="Q1090" s="90"/>
      <c r="R1090" s="90"/>
    </row>
    <row r="1091" spans="17:18">
      <c r="Q1091" s="90"/>
      <c r="R1091" s="90"/>
    </row>
    <row r="1092" spans="17:18">
      <c r="Q1092" s="90"/>
      <c r="R1092" s="90"/>
    </row>
    <row r="1093" spans="17:18">
      <c r="Q1093" s="90"/>
      <c r="R1093" s="90"/>
    </row>
    <row r="1094" spans="17:18">
      <c r="Q1094" s="90"/>
      <c r="R1094" s="90"/>
    </row>
    <row r="1095" spans="17:18">
      <c r="Q1095" s="90"/>
      <c r="R1095" s="90"/>
    </row>
    <row r="1096" spans="17:18">
      <c r="Q1096" s="90"/>
      <c r="R1096" s="90"/>
    </row>
    <row r="1097" spans="17:18">
      <c r="Q1097" s="90"/>
      <c r="R1097" s="90"/>
    </row>
    <row r="1098" spans="17:18">
      <c r="Q1098" s="90"/>
      <c r="R1098" s="90"/>
    </row>
    <row r="1099" spans="17:18">
      <c r="Q1099" s="90"/>
      <c r="R1099" s="90"/>
    </row>
    <row r="1100" spans="17:18">
      <c r="Q1100" s="90"/>
      <c r="R1100" s="90"/>
    </row>
    <row r="1101" spans="17:18">
      <c r="Q1101" s="90"/>
      <c r="R1101" s="90"/>
    </row>
    <row r="1102" spans="17:18">
      <c r="Q1102" s="90"/>
      <c r="R1102" s="90"/>
    </row>
    <row r="1103" spans="17:18">
      <c r="Q1103" s="90"/>
      <c r="R1103" s="90"/>
    </row>
    <row r="1104" spans="17:18">
      <c r="Q1104" s="90"/>
      <c r="R1104" s="90"/>
    </row>
    <row r="1105" spans="17:18">
      <c r="Q1105" s="90"/>
      <c r="R1105" s="90"/>
    </row>
    <row r="1106" spans="17:18">
      <c r="Q1106" s="90"/>
      <c r="R1106" s="90"/>
    </row>
    <row r="1107" spans="17:18">
      <c r="Q1107" s="90"/>
      <c r="R1107" s="90"/>
    </row>
    <row r="1108" spans="17:18">
      <c r="Q1108" s="90"/>
      <c r="R1108" s="90"/>
    </row>
    <row r="1109" spans="17:18">
      <c r="Q1109" s="90"/>
      <c r="R1109" s="90"/>
    </row>
    <row r="1110" spans="17:18">
      <c r="Q1110" s="90"/>
      <c r="R1110" s="90"/>
    </row>
    <row r="1111" spans="17:18">
      <c r="Q1111" s="90"/>
      <c r="R1111" s="90"/>
    </row>
    <row r="1112" spans="17:18">
      <c r="Q1112" s="90"/>
      <c r="R1112" s="90"/>
    </row>
    <row r="1113" spans="17:18">
      <c r="Q1113" s="90"/>
      <c r="R1113" s="90"/>
    </row>
    <row r="1114" spans="17:18">
      <c r="Q1114" s="90"/>
      <c r="R1114" s="90"/>
    </row>
    <row r="1115" spans="17:18">
      <c r="Q1115" s="90"/>
      <c r="R1115" s="90"/>
    </row>
    <row r="1116" spans="17:18">
      <c r="Q1116" s="90"/>
      <c r="R1116" s="90"/>
    </row>
    <row r="1117" spans="17:18">
      <c r="Q1117" s="90"/>
      <c r="R1117" s="90"/>
    </row>
    <row r="1118" spans="17:18">
      <c r="Q1118" s="90"/>
      <c r="R1118" s="90"/>
    </row>
    <row r="1119" spans="17:18">
      <c r="Q1119" s="90"/>
      <c r="R1119" s="90"/>
    </row>
    <row r="1120" spans="17:18">
      <c r="Q1120" s="90"/>
      <c r="R1120" s="90"/>
    </row>
    <row r="1121" spans="17:18">
      <c r="Q1121" s="90"/>
      <c r="R1121" s="90"/>
    </row>
    <row r="1122" spans="17:18">
      <c r="Q1122" s="90"/>
      <c r="R1122" s="90"/>
    </row>
    <row r="1123" spans="17:18">
      <c r="Q1123" s="90"/>
      <c r="R1123" s="90"/>
    </row>
    <row r="1124" spans="17:18">
      <c r="Q1124" s="90"/>
      <c r="R1124" s="90"/>
    </row>
    <row r="1125" spans="17:18">
      <c r="Q1125" s="90"/>
      <c r="R1125" s="90"/>
    </row>
    <row r="1126" spans="17:18">
      <c r="Q1126" s="90"/>
      <c r="R1126" s="90"/>
    </row>
    <row r="1127" spans="17:18">
      <c r="Q1127" s="90"/>
      <c r="R1127" s="90"/>
    </row>
    <row r="1128" spans="17:18">
      <c r="Q1128" s="90"/>
      <c r="R1128" s="90"/>
    </row>
    <row r="1129" spans="17:18">
      <c r="Q1129" s="90"/>
      <c r="R1129" s="90"/>
    </row>
    <row r="1130" spans="17:18">
      <c r="Q1130" s="90"/>
      <c r="R1130" s="90"/>
    </row>
    <row r="1131" spans="17:18">
      <c r="Q1131" s="90"/>
      <c r="R1131" s="90"/>
    </row>
    <row r="1132" spans="17:18">
      <c r="Q1132" s="90"/>
      <c r="R1132" s="90"/>
    </row>
    <row r="1133" spans="17:18">
      <c r="Q1133" s="90"/>
      <c r="R1133" s="90"/>
    </row>
    <row r="1134" spans="17:18">
      <c r="Q1134" s="90"/>
      <c r="R1134" s="90"/>
    </row>
    <row r="1135" spans="17:18">
      <c r="Q1135" s="90"/>
      <c r="R1135" s="90"/>
    </row>
    <row r="1136" spans="17:18">
      <c r="Q1136" s="90"/>
      <c r="R1136" s="90"/>
    </row>
    <row r="1137" spans="17:18">
      <c r="Q1137" s="90"/>
      <c r="R1137" s="90"/>
    </row>
    <row r="1138" spans="17:18">
      <c r="Q1138" s="90"/>
      <c r="R1138" s="90"/>
    </row>
    <row r="1139" spans="17:18">
      <c r="Q1139" s="90"/>
      <c r="R1139" s="90"/>
    </row>
    <row r="1140" spans="17:18">
      <c r="Q1140" s="90"/>
      <c r="R1140" s="90"/>
    </row>
    <row r="1141" spans="17:18">
      <c r="Q1141" s="90"/>
      <c r="R1141" s="90"/>
    </row>
    <row r="1142" spans="17:18">
      <c r="Q1142" s="90"/>
      <c r="R1142" s="90"/>
    </row>
    <row r="1143" spans="17:18">
      <c r="Q1143" s="90"/>
      <c r="R1143" s="90"/>
    </row>
    <row r="1144" spans="17:18">
      <c r="Q1144" s="90"/>
      <c r="R1144" s="90"/>
    </row>
    <row r="1145" spans="17:18">
      <c r="Q1145" s="90"/>
      <c r="R1145" s="90"/>
    </row>
    <row r="1146" spans="17:18">
      <c r="Q1146" s="90"/>
      <c r="R1146" s="90"/>
    </row>
    <row r="1147" spans="17:18">
      <c r="Q1147" s="90"/>
      <c r="R1147" s="90"/>
    </row>
    <row r="1148" spans="17:18">
      <c r="Q1148" s="90"/>
      <c r="R1148" s="90"/>
    </row>
    <row r="1149" spans="17:18">
      <c r="Q1149" s="90"/>
      <c r="R1149" s="90"/>
    </row>
    <row r="1150" spans="17:18">
      <c r="Q1150" s="90"/>
      <c r="R1150" s="90"/>
    </row>
    <row r="1151" spans="17:18">
      <c r="Q1151" s="90"/>
      <c r="R1151" s="90"/>
    </row>
    <row r="1152" spans="17:18">
      <c r="Q1152" s="90"/>
      <c r="R1152" s="90"/>
    </row>
    <row r="1153" spans="17:18">
      <c r="Q1153" s="90"/>
      <c r="R1153" s="90"/>
    </row>
    <row r="1154" spans="17:18">
      <c r="Q1154" s="90"/>
      <c r="R1154" s="90"/>
    </row>
    <row r="1155" spans="17:18">
      <c r="Q1155" s="90"/>
      <c r="R1155" s="90"/>
    </row>
    <row r="1156" spans="17:18">
      <c r="Q1156" s="90"/>
      <c r="R1156" s="90"/>
    </row>
    <row r="1157" spans="17:18">
      <c r="Q1157" s="90"/>
      <c r="R1157" s="90"/>
    </row>
    <row r="1158" spans="17:18">
      <c r="Q1158" s="90"/>
      <c r="R1158" s="90"/>
    </row>
    <row r="1159" spans="17:18">
      <c r="Q1159" s="90"/>
      <c r="R1159" s="90"/>
    </row>
    <row r="1160" spans="17:18">
      <c r="Q1160" s="90"/>
      <c r="R1160" s="90"/>
    </row>
    <row r="1161" spans="17:18">
      <c r="Q1161" s="90"/>
      <c r="R1161" s="90"/>
    </row>
    <row r="1162" spans="17:18">
      <c r="Q1162" s="90"/>
      <c r="R1162" s="90"/>
    </row>
    <row r="1163" spans="17:18">
      <c r="Q1163" s="90"/>
      <c r="R1163" s="90"/>
    </row>
    <row r="1164" spans="17:18">
      <c r="Q1164" s="90"/>
      <c r="R1164" s="90"/>
    </row>
    <row r="1165" spans="17:18">
      <c r="Q1165" s="90"/>
      <c r="R1165" s="90"/>
    </row>
    <row r="1166" spans="17:18">
      <c r="Q1166" s="90"/>
      <c r="R1166" s="90"/>
    </row>
    <row r="1167" spans="17:18">
      <c r="Q1167" s="90"/>
      <c r="R1167" s="90"/>
    </row>
    <row r="1168" spans="17:18">
      <c r="Q1168" s="90"/>
      <c r="R1168" s="90"/>
    </row>
    <row r="1169" spans="17:18">
      <c r="Q1169" s="90"/>
      <c r="R1169" s="90"/>
    </row>
    <row r="1170" spans="17:18">
      <c r="Q1170" s="90"/>
      <c r="R1170" s="90"/>
    </row>
    <row r="1171" spans="17:18">
      <c r="Q1171" s="90"/>
      <c r="R1171" s="90"/>
    </row>
    <row r="1172" spans="17:18">
      <c r="Q1172" s="90"/>
      <c r="R1172" s="90"/>
    </row>
    <row r="1173" spans="17:18">
      <c r="Q1173" s="90"/>
      <c r="R1173" s="90"/>
    </row>
    <row r="1174" spans="17:18">
      <c r="Q1174" s="90"/>
      <c r="R1174" s="90"/>
    </row>
    <row r="1175" spans="17:18">
      <c r="Q1175" s="90"/>
      <c r="R1175" s="90"/>
    </row>
    <row r="1176" spans="17:18">
      <c r="Q1176" s="90"/>
      <c r="R1176" s="90"/>
    </row>
    <row r="1177" spans="17:18">
      <c r="Q1177" s="90"/>
      <c r="R1177" s="90"/>
    </row>
    <row r="1178" spans="17:18">
      <c r="Q1178" s="90"/>
      <c r="R1178" s="90"/>
    </row>
    <row r="1179" spans="17:18">
      <c r="Q1179" s="90"/>
      <c r="R1179" s="90"/>
    </row>
    <row r="1180" spans="17:18">
      <c r="Q1180" s="90"/>
      <c r="R1180" s="90"/>
    </row>
    <row r="1181" spans="17:18">
      <c r="Q1181" s="90"/>
      <c r="R1181" s="90"/>
    </row>
    <row r="1182" spans="17:18">
      <c r="Q1182" s="90"/>
      <c r="R1182" s="90"/>
    </row>
    <row r="1183" spans="17:18">
      <c r="Q1183" s="90"/>
      <c r="R1183" s="90"/>
    </row>
    <row r="1184" spans="17:18">
      <c r="Q1184" s="90"/>
      <c r="R1184" s="90"/>
    </row>
    <row r="1185" spans="17:18">
      <c r="Q1185" s="90"/>
      <c r="R1185" s="90"/>
    </row>
    <row r="1186" spans="17:18">
      <c r="Q1186" s="90"/>
      <c r="R1186" s="90"/>
    </row>
    <row r="1187" spans="17:18">
      <c r="Q1187" s="90"/>
      <c r="R1187" s="90"/>
    </row>
    <row r="1188" spans="17:18">
      <c r="Q1188" s="90"/>
      <c r="R1188" s="90"/>
    </row>
    <row r="1189" spans="17:18">
      <c r="Q1189" s="90"/>
      <c r="R1189" s="90"/>
    </row>
    <row r="1190" spans="17:18">
      <c r="Q1190" s="90"/>
      <c r="R1190" s="90"/>
    </row>
    <row r="1191" spans="17:18">
      <c r="Q1191" s="90"/>
      <c r="R1191" s="90"/>
    </row>
    <row r="1192" spans="17:18">
      <c r="Q1192" s="90"/>
      <c r="R1192" s="90"/>
    </row>
    <row r="1193" spans="17:18">
      <c r="Q1193" s="90"/>
      <c r="R1193" s="90"/>
    </row>
    <row r="1194" spans="17:18">
      <c r="Q1194" s="90"/>
      <c r="R1194" s="90"/>
    </row>
    <row r="1195" spans="17:18">
      <c r="Q1195" s="90"/>
      <c r="R1195" s="90"/>
    </row>
    <row r="1196" spans="17:18">
      <c r="Q1196" s="90"/>
      <c r="R1196" s="90"/>
    </row>
    <row r="1197" spans="17:18">
      <c r="Q1197" s="90"/>
      <c r="R1197" s="90"/>
    </row>
    <row r="1198" spans="17:18">
      <c r="Q1198" s="90"/>
      <c r="R1198" s="90"/>
    </row>
    <row r="1199" spans="17:18">
      <c r="Q1199" s="90"/>
      <c r="R1199" s="90"/>
    </row>
    <row r="1200" spans="17:18">
      <c r="Q1200" s="90"/>
      <c r="R1200" s="90"/>
    </row>
    <row r="1201" spans="17:18">
      <c r="Q1201" s="90"/>
      <c r="R1201" s="90"/>
    </row>
    <row r="1202" spans="17:18">
      <c r="Q1202" s="90"/>
      <c r="R1202" s="90"/>
    </row>
    <row r="1203" spans="17:18">
      <c r="Q1203" s="90"/>
      <c r="R1203" s="90"/>
    </row>
    <row r="1204" spans="17:18">
      <c r="Q1204" s="90"/>
      <c r="R1204" s="90"/>
    </row>
    <row r="1205" spans="17:18">
      <c r="Q1205" s="90"/>
      <c r="R1205" s="90"/>
    </row>
    <row r="1206" spans="17:18">
      <c r="Q1206" s="90"/>
      <c r="R1206" s="90"/>
    </row>
    <row r="1207" spans="17:18">
      <c r="Q1207" s="90"/>
      <c r="R1207" s="90"/>
    </row>
    <row r="1208" spans="17:18">
      <c r="Q1208" s="90"/>
      <c r="R1208" s="90"/>
    </row>
    <row r="1209" spans="17:18">
      <c r="Q1209" s="90"/>
      <c r="R1209" s="90"/>
    </row>
    <row r="1210" spans="17:18">
      <c r="Q1210" s="90"/>
      <c r="R1210" s="90"/>
    </row>
    <row r="1211" spans="17:18">
      <c r="Q1211" s="90"/>
      <c r="R1211" s="90"/>
    </row>
    <row r="1212" spans="17:18">
      <c r="Q1212" s="90"/>
      <c r="R1212" s="90"/>
    </row>
    <row r="1213" spans="17:18">
      <c r="Q1213" s="90"/>
      <c r="R1213" s="90"/>
    </row>
    <row r="1214" spans="17:18">
      <c r="Q1214" s="90"/>
      <c r="R1214" s="90"/>
    </row>
    <row r="1215" spans="17:18">
      <c r="Q1215" s="90"/>
      <c r="R1215" s="90"/>
    </row>
    <row r="1216" spans="17:18">
      <c r="Q1216" s="90"/>
      <c r="R1216" s="90"/>
    </row>
    <row r="1217" spans="17:18">
      <c r="Q1217" s="90"/>
      <c r="R1217" s="90"/>
    </row>
    <row r="1218" spans="17:18">
      <c r="Q1218" s="90"/>
      <c r="R1218" s="90"/>
    </row>
    <row r="1219" spans="17:18">
      <c r="Q1219" s="90"/>
      <c r="R1219" s="90"/>
    </row>
    <row r="1220" spans="17:18">
      <c r="Q1220" s="90"/>
      <c r="R1220" s="90"/>
    </row>
    <row r="1221" spans="17:18">
      <c r="Q1221" s="90"/>
      <c r="R1221" s="90"/>
    </row>
    <row r="1222" spans="17:18">
      <c r="Q1222" s="90"/>
      <c r="R1222" s="90"/>
    </row>
    <row r="1223" spans="17:18">
      <c r="Q1223" s="90"/>
      <c r="R1223" s="90"/>
    </row>
    <row r="1224" spans="17:18">
      <c r="Q1224" s="90"/>
      <c r="R1224" s="90"/>
    </row>
    <row r="1225" spans="17:18">
      <c r="Q1225" s="90"/>
      <c r="R1225" s="90"/>
    </row>
    <row r="1226" spans="17:18">
      <c r="Q1226" s="90"/>
      <c r="R1226" s="90"/>
    </row>
    <row r="1227" spans="17:18">
      <c r="Q1227" s="90"/>
      <c r="R1227" s="90"/>
    </row>
    <row r="1228" spans="17:18">
      <c r="Q1228" s="90"/>
      <c r="R1228" s="90"/>
    </row>
    <row r="1229" spans="17:18">
      <c r="Q1229" s="90"/>
      <c r="R1229" s="90"/>
    </row>
    <row r="1230" spans="17:18">
      <c r="Q1230" s="90"/>
      <c r="R1230" s="90"/>
    </row>
    <row r="1231" spans="17:18">
      <c r="Q1231" s="90"/>
      <c r="R1231" s="90"/>
    </row>
    <row r="1232" spans="17:18">
      <c r="Q1232" s="90"/>
      <c r="R1232" s="90"/>
    </row>
    <row r="1233" spans="17:18">
      <c r="Q1233" s="90"/>
      <c r="R1233" s="90"/>
    </row>
    <row r="1234" spans="17:18">
      <c r="Q1234" s="90"/>
      <c r="R1234" s="90"/>
    </row>
    <row r="1235" spans="17:18">
      <c r="Q1235" s="90"/>
      <c r="R1235" s="90"/>
    </row>
    <row r="1236" spans="17:18">
      <c r="Q1236" s="90"/>
      <c r="R1236" s="90"/>
    </row>
    <row r="1237" spans="17:18">
      <c r="Q1237" s="90"/>
      <c r="R1237" s="90"/>
    </row>
    <row r="1238" spans="17:18">
      <c r="Q1238" s="90"/>
      <c r="R1238" s="90"/>
    </row>
    <row r="1239" spans="17:18">
      <c r="Q1239" s="90"/>
      <c r="R1239" s="90"/>
    </row>
    <row r="1240" spans="17:18">
      <c r="Q1240" s="90"/>
      <c r="R1240" s="90"/>
    </row>
    <row r="1241" spans="17:18">
      <c r="Q1241" s="90"/>
      <c r="R1241" s="90"/>
    </row>
    <row r="1242" spans="17:18">
      <c r="Q1242" s="90"/>
      <c r="R1242" s="90"/>
    </row>
    <row r="1243" spans="17:18">
      <c r="Q1243" s="90"/>
      <c r="R1243" s="90"/>
    </row>
    <row r="1244" spans="17:18">
      <c r="Q1244" s="90"/>
      <c r="R1244" s="90"/>
    </row>
    <row r="1245" spans="17:18">
      <c r="Q1245" s="90"/>
      <c r="R1245" s="90"/>
    </row>
    <row r="1246" spans="17:18">
      <c r="Q1246" s="90"/>
      <c r="R1246" s="90"/>
    </row>
    <row r="1247" spans="17:18">
      <c r="Q1247" s="90"/>
      <c r="R1247" s="90"/>
    </row>
    <row r="1248" spans="17:18">
      <c r="Q1248" s="90"/>
      <c r="R1248" s="90"/>
    </row>
    <row r="1249" spans="17:18">
      <c r="Q1249" s="90"/>
      <c r="R1249" s="90"/>
    </row>
    <row r="1250" spans="17:18">
      <c r="Q1250" s="90"/>
      <c r="R1250" s="90"/>
    </row>
    <row r="1251" spans="17:18">
      <c r="Q1251" s="90"/>
      <c r="R1251" s="90"/>
    </row>
    <row r="1252" spans="17:18">
      <c r="Q1252" s="90"/>
      <c r="R1252" s="90"/>
    </row>
    <row r="1253" spans="17:18">
      <c r="Q1253" s="90"/>
      <c r="R1253" s="90"/>
    </row>
    <row r="1254" spans="17:18">
      <c r="Q1254" s="90"/>
      <c r="R1254" s="90"/>
    </row>
    <row r="1255" spans="17:18">
      <c r="Q1255" s="90"/>
      <c r="R1255" s="90"/>
    </row>
    <row r="1256" spans="17:18">
      <c r="Q1256" s="90"/>
      <c r="R1256" s="90"/>
    </row>
    <row r="1257" spans="17:18">
      <c r="Q1257" s="90"/>
      <c r="R1257" s="90"/>
    </row>
    <row r="1258" spans="17:18">
      <c r="Q1258" s="90"/>
      <c r="R1258" s="90"/>
    </row>
    <row r="1259" spans="17:18">
      <c r="Q1259" s="90"/>
      <c r="R1259" s="90"/>
    </row>
    <row r="1260" spans="17:18">
      <c r="Q1260" s="90"/>
      <c r="R1260" s="90"/>
    </row>
    <row r="1261" spans="17:18">
      <c r="Q1261" s="90"/>
      <c r="R1261" s="90"/>
    </row>
    <row r="1262" spans="17:18">
      <c r="Q1262" s="90"/>
      <c r="R1262" s="90"/>
    </row>
    <row r="1263" spans="17:18">
      <c r="Q1263" s="90"/>
      <c r="R1263" s="90"/>
    </row>
    <row r="1264" spans="17:18">
      <c r="Q1264" s="90"/>
      <c r="R1264" s="90"/>
    </row>
    <row r="1265" spans="17:18">
      <c r="Q1265" s="90"/>
      <c r="R1265" s="90"/>
    </row>
    <row r="1266" spans="17:18">
      <c r="Q1266" s="90"/>
      <c r="R1266" s="90"/>
    </row>
    <row r="1267" spans="17:18">
      <c r="Q1267" s="90"/>
      <c r="R1267" s="90"/>
    </row>
    <row r="1268" spans="17:18">
      <c r="Q1268" s="90"/>
      <c r="R1268" s="90"/>
    </row>
    <row r="1269" spans="17:18">
      <c r="Q1269" s="90"/>
      <c r="R1269" s="90"/>
    </row>
    <row r="1270" spans="17:18">
      <c r="Q1270" s="90"/>
      <c r="R1270" s="90"/>
    </row>
    <row r="1271" spans="17:18">
      <c r="Q1271" s="90"/>
      <c r="R1271" s="90"/>
    </row>
    <row r="1272" spans="17:18">
      <c r="Q1272" s="90"/>
      <c r="R1272" s="90"/>
    </row>
    <row r="1273" spans="17:18">
      <c r="Q1273" s="90"/>
      <c r="R1273" s="90"/>
    </row>
    <row r="1274" spans="17:18">
      <c r="Q1274" s="90"/>
      <c r="R1274" s="90"/>
    </row>
    <row r="1275" spans="17:18">
      <c r="Q1275" s="90"/>
      <c r="R1275" s="90"/>
    </row>
    <row r="1276" spans="17:18">
      <c r="Q1276" s="90"/>
      <c r="R1276" s="90"/>
    </row>
    <row r="1277" spans="17:18">
      <c r="Q1277" s="90"/>
      <c r="R1277" s="90"/>
    </row>
    <row r="1278" spans="17:18">
      <c r="Q1278" s="90"/>
      <c r="R1278" s="90"/>
    </row>
    <row r="1279" spans="17:18">
      <c r="Q1279" s="90"/>
      <c r="R1279" s="90"/>
    </row>
    <row r="1280" spans="17:18">
      <c r="Q1280" s="90"/>
      <c r="R1280" s="90"/>
    </row>
    <row r="1281" spans="17:18">
      <c r="Q1281" s="90"/>
      <c r="R1281" s="90"/>
    </row>
    <row r="1282" spans="17:18">
      <c r="Q1282" s="90"/>
      <c r="R1282" s="90"/>
    </row>
    <row r="1283" spans="17:18">
      <c r="Q1283" s="90"/>
      <c r="R1283" s="90"/>
    </row>
    <row r="1284" spans="17:18">
      <c r="Q1284" s="90"/>
      <c r="R1284" s="90"/>
    </row>
    <row r="1285" spans="17:18">
      <c r="Q1285" s="90"/>
      <c r="R1285" s="90"/>
    </row>
    <row r="1286" spans="17:18">
      <c r="Q1286" s="90"/>
      <c r="R1286" s="90"/>
    </row>
    <row r="1287" spans="17:18">
      <c r="Q1287" s="90"/>
      <c r="R1287" s="90"/>
    </row>
    <row r="1288" spans="17:18">
      <c r="Q1288" s="90"/>
      <c r="R1288" s="90"/>
    </row>
    <row r="1289" spans="17:18">
      <c r="Q1289" s="90"/>
      <c r="R1289" s="90"/>
    </row>
    <row r="1290" spans="17:18">
      <c r="Q1290" s="90"/>
      <c r="R1290" s="90"/>
    </row>
    <row r="1291" spans="17:18">
      <c r="Q1291" s="90"/>
      <c r="R1291" s="90"/>
    </row>
    <row r="1292" spans="17:18">
      <c r="Q1292" s="90"/>
      <c r="R1292" s="90"/>
    </row>
    <row r="1293" spans="17:18">
      <c r="Q1293" s="90"/>
      <c r="R1293" s="90"/>
    </row>
    <row r="1294" spans="17:18">
      <c r="Q1294" s="90"/>
      <c r="R1294" s="90"/>
    </row>
    <row r="1295" spans="17:18">
      <c r="Q1295" s="90"/>
      <c r="R1295" s="90"/>
    </row>
    <row r="1296" spans="17:18">
      <c r="Q1296" s="90"/>
      <c r="R1296" s="90"/>
    </row>
    <row r="1297" spans="17:18">
      <c r="Q1297" s="90"/>
      <c r="R1297" s="90"/>
    </row>
    <row r="1298" spans="17:18">
      <c r="Q1298" s="90"/>
      <c r="R1298" s="90"/>
    </row>
    <row r="1299" spans="17:18">
      <c r="Q1299" s="90"/>
      <c r="R1299" s="90"/>
    </row>
    <row r="1300" spans="17:18">
      <c r="Q1300" s="90"/>
      <c r="R1300" s="90"/>
    </row>
    <row r="1301" spans="17:18">
      <c r="Q1301" s="90"/>
      <c r="R1301" s="90"/>
    </row>
    <row r="1302" spans="17:18">
      <c r="Q1302" s="90"/>
      <c r="R1302" s="90"/>
    </row>
    <row r="1303" spans="17:18">
      <c r="Q1303" s="90"/>
      <c r="R1303" s="90"/>
    </row>
    <row r="1304" spans="17:18">
      <c r="Q1304" s="90"/>
      <c r="R1304" s="90"/>
    </row>
    <row r="1305" spans="17:18">
      <c r="Q1305" s="90"/>
      <c r="R1305" s="90"/>
    </row>
    <row r="1306" spans="17:18">
      <c r="Q1306" s="90"/>
      <c r="R1306" s="90"/>
    </row>
    <row r="1307" spans="17:18">
      <c r="Q1307" s="90"/>
      <c r="R1307" s="90"/>
    </row>
    <row r="1308" spans="17:18">
      <c r="Q1308" s="90"/>
      <c r="R1308" s="90"/>
    </row>
    <row r="1309" spans="17:18">
      <c r="Q1309" s="90"/>
      <c r="R1309" s="90"/>
    </row>
    <row r="1310" spans="17:18">
      <c r="Q1310" s="90"/>
      <c r="R1310" s="90"/>
    </row>
    <row r="1311" spans="17:18">
      <c r="Q1311" s="90"/>
      <c r="R1311" s="90"/>
    </row>
    <row r="1312" spans="17:18">
      <c r="Q1312" s="90"/>
      <c r="R1312" s="90"/>
    </row>
    <row r="1313" spans="17:18">
      <c r="Q1313" s="90"/>
      <c r="R1313" s="90"/>
    </row>
    <row r="1314" spans="17:18">
      <c r="Q1314" s="90"/>
      <c r="R1314" s="90"/>
    </row>
    <row r="1315" spans="17:18">
      <c r="Q1315" s="90"/>
      <c r="R1315" s="90"/>
    </row>
    <row r="1316" spans="17:18">
      <c r="Q1316" s="90"/>
      <c r="R1316" s="90"/>
    </row>
    <row r="1317" spans="17:18">
      <c r="Q1317" s="90"/>
      <c r="R1317" s="90"/>
    </row>
    <row r="1318" spans="17:18">
      <c r="Q1318" s="90"/>
      <c r="R1318" s="90"/>
    </row>
    <row r="1319" spans="17:18">
      <c r="Q1319" s="90"/>
      <c r="R1319" s="90"/>
    </row>
    <row r="1320" spans="17:18">
      <c r="Q1320" s="90"/>
      <c r="R1320" s="90"/>
    </row>
    <row r="1321" spans="17:18">
      <c r="Q1321" s="90"/>
      <c r="R1321" s="90"/>
    </row>
    <row r="1322" spans="17:18">
      <c r="Q1322" s="90"/>
      <c r="R1322" s="90"/>
    </row>
    <row r="1323" spans="17:18">
      <c r="Q1323" s="90"/>
      <c r="R1323" s="90"/>
    </row>
    <row r="1324" spans="17:18">
      <c r="Q1324" s="90"/>
      <c r="R1324" s="90"/>
    </row>
    <row r="1325" spans="17:18">
      <c r="Q1325" s="90"/>
      <c r="R1325" s="90"/>
    </row>
    <row r="1326" spans="17:18">
      <c r="Q1326" s="90"/>
      <c r="R1326" s="90"/>
    </row>
    <row r="1327" spans="17:18">
      <c r="Q1327" s="90"/>
      <c r="R1327" s="90"/>
    </row>
    <row r="1328" spans="17:18">
      <c r="Q1328" s="90"/>
      <c r="R1328" s="90"/>
    </row>
    <row r="1329" spans="17:18">
      <c r="Q1329" s="90"/>
      <c r="R1329" s="90"/>
    </row>
    <row r="1330" spans="17:18">
      <c r="Q1330" s="90"/>
      <c r="R1330" s="90"/>
    </row>
    <row r="1331" spans="17:18">
      <c r="Q1331" s="90"/>
      <c r="R1331" s="90"/>
    </row>
    <row r="1332" spans="17:18">
      <c r="Q1332" s="90"/>
      <c r="R1332" s="90"/>
    </row>
    <row r="1333" spans="17:18">
      <c r="Q1333" s="90"/>
      <c r="R1333" s="90"/>
    </row>
    <row r="1334" spans="17:18">
      <c r="Q1334" s="90"/>
      <c r="R1334" s="90"/>
    </row>
    <row r="1335" spans="17:18">
      <c r="Q1335" s="90"/>
      <c r="R1335" s="90"/>
    </row>
    <row r="1336" spans="17:18">
      <c r="Q1336" s="90"/>
      <c r="R1336" s="90"/>
    </row>
    <row r="1337" spans="17:18">
      <c r="Q1337" s="90"/>
      <c r="R1337" s="90"/>
    </row>
    <row r="1338" spans="17:18">
      <c r="Q1338" s="90"/>
      <c r="R1338" s="90"/>
    </row>
    <row r="1339" spans="17:18">
      <c r="Q1339" s="90"/>
      <c r="R1339" s="90"/>
    </row>
    <row r="1340" spans="17:18">
      <c r="Q1340" s="90"/>
      <c r="R1340" s="90"/>
    </row>
    <row r="1341" spans="17:18">
      <c r="Q1341" s="90"/>
      <c r="R1341" s="90"/>
    </row>
    <row r="1342" spans="17:18">
      <c r="Q1342" s="90"/>
      <c r="R1342" s="90"/>
    </row>
    <row r="1343" spans="17:18">
      <c r="Q1343" s="90"/>
      <c r="R1343" s="90"/>
    </row>
    <row r="1344" spans="17:18">
      <c r="Q1344" s="90"/>
      <c r="R1344" s="90"/>
    </row>
    <row r="1345" spans="17:18">
      <c r="Q1345" s="90"/>
      <c r="R1345" s="90"/>
    </row>
    <row r="1346" spans="17:18">
      <c r="Q1346" s="90"/>
      <c r="R1346" s="90"/>
    </row>
    <row r="1347" spans="17:18">
      <c r="Q1347" s="90"/>
      <c r="R1347" s="90"/>
    </row>
    <row r="1348" spans="17:18">
      <c r="Q1348" s="90"/>
      <c r="R1348" s="90"/>
    </row>
    <row r="1349" spans="17:18">
      <c r="Q1349" s="90"/>
      <c r="R1349" s="90"/>
    </row>
    <row r="1350" spans="17:18">
      <c r="Q1350" s="90"/>
      <c r="R1350" s="90"/>
    </row>
    <row r="1351" spans="17:18">
      <c r="Q1351" s="90"/>
      <c r="R1351" s="90"/>
    </row>
    <row r="1352" spans="17:18">
      <c r="Q1352" s="90"/>
      <c r="R1352" s="90"/>
    </row>
    <row r="1353" spans="17:18">
      <c r="Q1353" s="90"/>
      <c r="R1353" s="90"/>
    </row>
    <row r="1354" spans="17:18">
      <c r="Q1354" s="90"/>
      <c r="R1354" s="90"/>
    </row>
    <row r="1355" spans="17:18">
      <c r="Q1355" s="90"/>
      <c r="R1355" s="90"/>
    </row>
    <row r="1356" spans="17:18">
      <c r="Q1356" s="90"/>
      <c r="R1356" s="90"/>
    </row>
    <row r="1357" spans="17:18">
      <c r="Q1357" s="90"/>
      <c r="R1357" s="90"/>
    </row>
    <row r="1358" spans="17:18">
      <c r="Q1358" s="90"/>
      <c r="R1358" s="90"/>
    </row>
    <row r="1359" spans="17:18">
      <c r="Q1359" s="90"/>
      <c r="R1359" s="90"/>
    </row>
    <row r="1360" spans="17:18">
      <c r="Q1360" s="90"/>
      <c r="R1360" s="90"/>
    </row>
    <row r="1361" spans="17:18">
      <c r="Q1361" s="90"/>
      <c r="R1361" s="90"/>
    </row>
    <row r="1362" spans="17:18">
      <c r="Q1362" s="90"/>
      <c r="R1362" s="90"/>
    </row>
    <row r="1363" spans="17:18">
      <c r="Q1363" s="90"/>
      <c r="R1363" s="90"/>
    </row>
    <row r="1364" spans="17:18">
      <c r="Q1364" s="90"/>
      <c r="R1364" s="90"/>
    </row>
    <row r="1365" spans="17:18">
      <c r="Q1365" s="90"/>
      <c r="R1365" s="90"/>
    </row>
    <row r="1366" spans="17:18">
      <c r="Q1366" s="90"/>
      <c r="R1366" s="90"/>
    </row>
    <row r="1367" spans="17:18">
      <c r="Q1367" s="90"/>
      <c r="R1367" s="90"/>
    </row>
    <row r="1368" spans="17:18">
      <c r="Q1368" s="90"/>
      <c r="R1368" s="90"/>
    </row>
    <row r="1369" spans="17:18">
      <c r="Q1369" s="90"/>
      <c r="R1369" s="90"/>
    </row>
    <row r="1370" spans="17:18">
      <c r="Q1370" s="90"/>
      <c r="R1370" s="90"/>
    </row>
    <row r="1371" spans="17:18">
      <c r="Q1371" s="90"/>
      <c r="R1371" s="90"/>
    </row>
    <row r="1372" spans="17:18">
      <c r="Q1372" s="90"/>
      <c r="R1372" s="90"/>
    </row>
    <row r="1373" spans="17:18">
      <c r="Q1373" s="90"/>
      <c r="R1373" s="90"/>
    </row>
    <row r="1374" spans="17:18">
      <c r="Q1374" s="90"/>
      <c r="R1374" s="90"/>
    </row>
    <row r="1375" spans="17:18">
      <c r="Q1375" s="90"/>
      <c r="R1375" s="90"/>
    </row>
    <row r="1376" spans="17:18">
      <c r="Q1376" s="90"/>
      <c r="R1376" s="90"/>
    </row>
    <row r="1377" spans="17:18">
      <c r="Q1377" s="90"/>
      <c r="R1377" s="90"/>
    </row>
    <row r="1378" spans="17:18">
      <c r="Q1378" s="90"/>
      <c r="R1378" s="90"/>
    </row>
    <row r="1379" spans="17:18">
      <c r="Q1379" s="90"/>
      <c r="R1379" s="90"/>
    </row>
    <row r="1380" spans="17:18">
      <c r="Q1380" s="90"/>
      <c r="R1380" s="90"/>
    </row>
    <row r="1381" spans="17:18">
      <c r="Q1381" s="90"/>
      <c r="R1381" s="90"/>
    </row>
    <row r="1382" spans="17:18">
      <c r="Q1382" s="90"/>
      <c r="R1382" s="90"/>
    </row>
    <row r="1383" spans="17:18">
      <c r="Q1383" s="90"/>
      <c r="R1383" s="90"/>
    </row>
    <row r="1384" spans="17:18">
      <c r="Q1384" s="90"/>
      <c r="R1384" s="90"/>
    </row>
    <row r="1385" spans="17:18">
      <c r="Q1385" s="90"/>
      <c r="R1385" s="90"/>
    </row>
    <row r="1386" spans="17:18">
      <c r="Q1386" s="90"/>
      <c r="R1386" s="90"/>
    </row>
    <row r="1387" spans="17:18">
      <c r="Q1387" s="90"/>
      <c r="R1387" s="90"/>
    </row>
    <row r="1388" spans="17:18">
      <c r="Q1388" s="90"/>
      <c r="R1388" s="90"/>
    </row>
    <row r="1389" spans="17:18">
      <c r="Q1389" s="90"/>
      <c r="R1389" s="90"/>
    </row>
    <row r="1390" spans="17:18">
      <c r="Q1390" s="90"/>
      <c r="R1390" s="90"/>
    </row>
    <row r="1391" spans="17:18">
      <c r="Q1391" s="90"/>
      <c r="R1391" s="90"/>
    </row>
    <row r="1392" spans="17:18">
      <c r="Q1392" s="90"/>
      <c r="R1392" s="90"/>
    </row>
    <row r="1393" spans="17:18">
      <c r="Q1393" s="90"/>
      <c r="R1393" s="90"/>
    </row>
    <row r="1394" spans="17:18">
      <c r="Q1394" s="90"/>
      <c r="R1394" s="90"/>
    </row>
    <row r="1395" spans="17:18">
      <c r="Q1395" s="90"/>
      <c r="R1395" s="90"/>
    </row>
    <row r="1396" spans="17:18">
      <c r="Q1396" s="90"/>
      <c r="R1396" s="90"/>
    </row>
    <row r="1397" spans="17:18">
      <c r="Q1397" s="90"/>
      <c r="R1397" s="90"/>
    </row>
    <row r="1398" spans="17:18">
      <c r="Q1398" s="90"/>
      <c r="R1398" s="90"/>
    </row>
    <row r="1399" spans="17:18">
      <c r="Q1399" s="90"/>
      <c r="R1399" s="90"/>
    </row>
    <row r="1400" spans="17:18">
      <c r="Q1400" s="90"/>
      <c r="R1400" s="90"/>
    </row>
    <row r="1401" spans="17:18">
      <c r="Q1401" s="90"/>
      <c r="R1401" s="90"/>
    </row>
    <row r="1402" spans="17:18">
      <c r="Q1402" s="90"/>
      <c r="R1402" s="90"/>
    </row>
    <row r="1403" spans="17:18">
      <c r="Q1403" s="90"/>
      <c r="R1403" s="90"/>
    </row>
    <row r="1404" spans="17:18">
      <c r="Q1404" s="90"/>
      <c r="R1404" s="90"/>
    </row>
    <row r="1405" spans="17:18">
      <c r="Q1405" s="90"/>
      <c r="R1405" s="90"/>
    </row>
    <row r="1406" spans="17:18">
      <c r="Q1406" s="90"/>
      <c r="R1406" s="90"/>
    </row>
    <row r="1407" spans="17:18">
      <c r="Q1407" s="90"/>
      <c r="R1407" s="90"/>
    </row>
    <row r="1408" spans="17:18">
      <c r="Q1408" s="90"/>
      <c r="R1408" s="90"/>
    </row>
    <row r="1409" spans="17:18">
      <c r="Q1409" s="90"/>
      <c r="R1409" s="90"/>
    </row>
    <row r="1410" spans="17:18">
      <c r="Q1410" s="90"/>
      <c r="R1410" s="90"/>
    </row>
    <row r="1411" spans="17:18">
      <c r="Q1411" s="90"/>
      <c r="R1411" s="90"/>
    </row>
    <row r="1412" spans="17:18">
      <c r="Q1412" s="90"/>
      <c r="R1412" s="90"/>
    </row>
    <row r="1413" spans="17:18">
      <c r="Q1413" s="90"/>
      <c r="R1413" s="90"/>
    </row>
    <row r="1414" spans="17:18">
      <c r="Q1414" s="90"/>
      <c r="R1414" s="90"/>
    </row>
    <row r="1415" spans="17:18">
      <c r="Q1415" s="90"/>
      <c r="R1415" s="90"/>
    </row>
    <row r="1416" spans="17:18">
      <c r="Q1416" s="90"/>
      <c r="R1416" s="90"/>
    </row>
    <row r="1417" spans="17:18">
      <c r="Q1417" s="90"/>
      <c r="R1417" s="90"/>
    </row>
    <row r="1418" spans="17:18">
      <c r="Q1418" s="90"/>
      <c r="R1418" s="90"/>
    </row>
    <row r="1419" spans="17:18">
      <c r="Q1419" s="90"/>
      <c r="R1419" s="90"/>
    </row>
    <row r="1420" spans="17:18">
      <c r="Q1420" s="90"/>
      <c r="R1420" s="90"/>
    </row>
    <row r="1421" spans="17:18">
      <c r="Q1421" s="90"/>
      <c r="R1421" s="90"/>
    </row>
    <row r="1422" spans="17:18">
      <c r="Q1422" s="90"/>
      <c r="R1422" s="90"/>
    </row>
    <row r="1423" spans="17:18">
      <c r="Q1423" s="90"/>
      <c r="R1423" s="90"/>
    </row>
    <row r="1424" spans="17:18">
      <c r="Q1424" s="90"/>
      <c r="R1424" s="90"/>
    </row>
    <row r="1425" spans="17:18">
      <c r="Q1425" s="90"/>
      <c r="R1425" s="90"/>
    </row>
    <row r="1426" spans="17:18">
      <c r="Q1426" s="90"/>
      <c r="R1426" s="90"/>
    </row>
    <row r="1427" spans="17:18">
      <c r="Q1427" s="90"/>
      <c r="R1427" s="90"/>
    </row>
    <row r="1428" spans="17:18">
      <c r="Q1428" s="90"/>
      <c r="R1428" s="90"/>
    </row>
    <row r="1429" spans="17:18">
      <c r="Q1429" s="90"/>
      <c r="R1429" s="90"/>
    </row>
    <row r="1430" spans="17:18">
      <c r="Q1430" s="90"/>
      <c r="R1430" s="90"/>
    </row>
    <row r="1431" spans="17:18">
      <c r="Q1431" s="90"/>
      <c r="R1431" s="90"/>
    </row>
    <row r="1432" spans="17:18">
      <c r="Q1432" s="90"/>
      <c r="R1432" s="90"/>
    </row>
    <row r="1433" spans="17:18">
      <c r="Q1433" s="90"/>
      <c r="R1433" s="90"/>
    </row>
    <row r="1434" spans="17:18">
      <c r="Q1434" s="90"/>
      <c r="R1434" s="90"/>
    </row>
    <row r="1435" spans="17:18">
      <c r="Q1435" s="90"/>
      <c r="R1435" s="90"/>
    </row>
    <row r="1436" spans="17:18">
      <c r="Q1436" s="90"/>
      <c r="R1436" s="90"/>
    </row>
    <row r="1437" spans="17:18">
      <c r="Q1437" s="90"/>
      <c r="R1437" s="90"/>
    </row>
    <row r="1438" spans="17:18">
      <c r="Q1438" s="90"/>
      <c r="R1438" s="90"/>
    </row>
    <row r="1439" spans="17:18">
      <c r="Q1439" s="90"/>
      <c r="R1439" s="90"/>
    </row>
    <row r="1440" spans="17:18">
      <c r="Q1440" s="90"/>
      <c r="R1440" s="90"/>
    </row>
    <row r="1441" spans="17:18">
      <c r="Q1441" s="90"/>
      <c r="R1441" s="90"/>
    </row>
    <row r="1442" spans="17:18">
      <c r="Q1442" s="90"/>
      <c r="R1442" s="90"/>
    </row>
    <row r="1443" spans="17:18">
      <c r="Q1443" s="90"/>
      <c r="R1443" s="90"/>
    </row>
    <row r="1444" spans="17:18">
      <c r="Q1444" s="90"/>
      <c r="R1444" s="90"/>
    </row>
    <row r="1445" spans="17:18">
      <c r="Q1445" s="90"/>
      <c r="R1445" s="90"/>
    </row>
    <row r="1446" spans="17:18">
      <c r="Q1446" s="90"/>
      <c r="R1446" s="90"/>
    </row>
    <row r="1447" spans="17:18">
      <c r="Q1447" s="90"/>
      <c r="R1447" s="90"/>
    </row>
    <row r="1448" spans="17:18">
      <c r="Q1448" s="90"/>
      <c r="R1448" s="90"/>
    </row>
    <row r="1449" spans="17:18">
      <c r="Q1449" s="90"/>
      <c r="R1449" s="90"/>
    </row>
    <row r="1450" spans="17:18">
      <c r="Q1450" s="90"/>
      <c r="R1450" s="90"/>
    </row>
    <row r="1451" spans="17:18">
      <c r="Q1451" s="90"/>
      <c r="R1451" s="90"/>
    </row>
    <row r="1452" spans="17:18">
      <c r="Q1452" s="90"/>
      <c r="R1452" s="90"/>
    </row>
    <row r="1453" spans="17:18">
      <c r="Q1453" s="90"/>
      <c r="R1453" s="90"/>
    </row>
    <row r="1454" spans="17:18">
      <c r="Q1454" s="90"/>
      <c r="R1454" s="90"/>
    </row>
    <row r="1455" spans="17:18">
      <c r="Q1455" s="90"/>
      <c r="R1455" s="90"/>
    </row>
    <row r="1456" spans="17:18">
      <c r="Q1456" s="90"/>
      <c r="R1456" s="90"/>
    </row>
    <row r="1457" spans="17:18">
      <c r="Q1457" s="90"/>
      <c r="R1457" s="90"/>
    </row>
    <row r="1458" spans="17:18">
      <c r="Q1458" s="90"/>
      <c r="R1458" s="90"/>
    </row>
    <row r="1459" spans="17:18">
      <c r="Q1459" s="90"/>
      <c r="R1459" s="90"/>
    </row>
    <row r="1460" spans="17:18">
      <c r="Q1460" s="90"/>
      <c r="R1460" s="90"/>
    </row>
    <row r="1461" spans="17:18">
      <c r="Q1461" s="90"/>
      <c r="R1461" s="90"/>
    </row>
    <row r="1462" spans="17:18">
      <c r="Q1462" s="90"/>
      <c r="R1462" s="90"/>
    </row>
    <row r="1463" spans="17:18">
      <c r="Q1463" s="90"/>
      <c r="R1463" s="90"/>
    </row>
    <row r="1464" spans="17:18">
      <c r="Q1464" s="90"/>
      <c r="R1464" s="90"/>
    </row>
    <row r="1465" spans="17:18">
      <c r="Q1465" s="90"/>
      <c r="R1465" s="90"/>
    </row>
    <row r="1466" spans="17:18">
      <c r="Q1466" s="90"/>
      <c r="R1466" s="90"/>
    </row>
    <row r="1467" spans="17:18">
      <c r="Q1467" s="90"/>
      <c r="R1467" s="90"/>
    </row>
    <row r="1468" spans="17:18">
      <c r="Q1468" s="90"/>
      <c r="R1468" s="90"/>
    </row>
    <row r="1469" spans="17:18">
      <c r="Q1469" s="90"/>
      <c r="R1469" s="90"/>
    </row>
    <row r="1470" spans="17:18">
      <c r="Q1470" s="90"/>
      <c r="R1470" s="90"/>
    </row>
    <row r="1471" spans="17:18">
      <c r="Q1471" s="90"/>
      <c r="R1471" s="90"/>
    </row>
    <row r="1472" spans="17:18">
      <c r="Q1472" s="90"/>
      <c r="R1472" s="90"/>
    </row>
    <row r="1473" spans="17:18">
      <c r="Q1473" s="90"/>
      <c r="R1473" s="90"/>
    </row>
    <row r="1474" spans="17:18">
      <c r="Q1474" s="90"/>
      <c r="R1474" s="90"/>
    </row>
    <row r="1475" spans="17:18">
      <c r="Q1475" s="90"/>
      <c r="R1475" s="90"/>
    </row>
    <row r="1476" spans="17:18">
      <c r="Q1476" s="90"/>
      <c r="R1476" s="90"/>
    </row>
    <row r="1477" spans="17:18">
      <c r="Q1477" s="90"/>
      <c r="R1477" s="90"/>
    </row>
    <row r="1478" spans="17:18">
      <c r="Q1478" s="90"/>
      <c r="R1478" s="90"/>
    </row>
    <row r="1479" spans="17:18">
      <c r="Q1479" s="90"/>
      <c r="R1479" s="90"/>
    </row>
    <row r="1480" spans="17:18">
      <c r="Q1480" s="90"/>
      <c r="R1480" s="90"/>
    </row>
    <row r="1481" spans="17:18">
      <c r="Q1481" s="90"/>
      <c r="R1481" s="90"/>
    </row>
    <row r="1482" spans="17:18">
      <c r="Q1482" s="90"/>
      <c r="R1482" s="90"/>
    </row>
    <row r="1483" spans="17:18">
      <c r="Q1483" s="90"/>
      <c r="R1483" s="90"/>
    </row>
    <row r="1484" spans="17:18">
      <c r="Q1484" s="90"/>
      <c r="R1484" s="90"/>
    </row>
    <row r="1485" spans="17:18">
      <c r="Q1485" s="90"/>
      <c r="R1485" s="90"/>
    </row>
    <row r="1486" spans="17:18">
      <c r="Q1486" s="90"/>
      <c r="R1486" s="90"/>
    </row>
    <row r="1487" spans="17:18">
      <c r="Q1487" s="90"/>
      <c r="R1487" s="90"/>
    </row>
    <row r="1488" spans="17:18">
      <c r="Q1488" s="90"/>
      <c r="R1488" s="90"/>
    </row>
    <row r="1489" spans="17:18">
      <c r="Q1489" s="90"/>
      <c r="R1489" s="90"/>
    </row>
    <row r="1490" spans="17:18">
      <c r="Q1490" s="90"/>
      <c r="R1490" s="90"/>
    </row>
    <row r="1491" spans="17:18">
      <c r="Q1491" s="90"/>
      <c r="R1491" s="90"/>
    </row>
    <row r="1492" spans="17:18">
      <c r="Q1492" s="90"/>
      <c r="R1492" s="90"/>
    </row>
    <row r="1493" spans="17:18">
      <c r="Q1493" s="90"/>
      <c r="R1493" s="90"/>
    </row>
    <row r="1494" spans="17:18">
      <c r="Q1494" s="90"/>
      <c r="R1494" s="90"/>
    </row>
    <row r="1495" spans="17:18">
      <c r="Q1495" s="90"/>
      <c r="R1495" s="90"/>
    </row>
    <row r="1496" spans="17:18">
      <c r="Q1496" s="90"/>
      <c r="R1496" s="90"/>
    </row>
    <row r="1497" spans="17:18">
      <c r="Q1497" s="90"/>
      <c r="R1497" s="90"/>
    </row>
    <row r="1498" spans="17:18">
      <c r="Q1498" s="90"/>
      <c r="R1498" s="90"/>
    </row>
    <row r="1499" spans="17:18">
      <c r="Q1499" s="90"/>
      <c r="R1499" s="90"/>
    </row>
    <row r="1500" spans="17:18">
      <c r="Q1500" s="90"/>
      <c r="R1500" s="90"/>
    </row>
    <row r="1501" spans="17:18">
      <c r="Q1501" s="90"/>
      <c r="R1501" s="90"/>
    </row>
    <row r="1502" spans="17:18">
      <c r="Q1502" s="90"/>
      <c r="R1502" s="90"/>
    </row>
    <row r="1503" spans="17:18">
      <c r="Q1503" s="90"/>
      <c r="R1503" s="90"/>
    </row>
    <row r="1504" spans="17:18">
      <c r="Q1504" s="90"/>
      <c r="R1504" s="90"/>
    </row>
    <row r="1505" spans="17:18">
      <c r="Q1505" s="90"/>
      <c r="R1505" s="90"/>
    </row>
    <row r="1506" spans="17:18">
      <c r="Q1506" s="90"/>
      <c r="R1506" s="90"/>
    </row>
    <row r="1507" spans="17:18">
      <c r="Q1507" s="90"/>
      <c r="R1507" s="90"/>
    </row>
    <row r="1508" spans="17:18">
      <c r="Q1508" s="90"/>
      <c r="R1508" s="90"/>
    </row>
    <row r="1509" spans="17:18">
      <c r="Q1509" s="90"/>
      <c r="R1509" s="90"/>
    </row>
    <row r="1510" spans="17:18">
      <c r="Q1510" s="90"/>
      <c r="R1510" s="90"/>
    </row>
    <row r="1511" spans="17:18">
      <c r="Q1511" s="90"/>
      <c r="R1511" s="90"/>
    </row>
    <row r="1512" spans="17:18">
      <c r="Q1512" s="90"/>
      <c r="R1512" s="90"/>
    </row>
    <row r="1513" spans="17:18">
      <c r="Q1513" s="90"/>
      <c r="R1513" s="90"/>
    </row>
    <row r="1514" spans="17:18">
      <c r="Q1514" s="90"/>
      <c r="R1514" s="90"/>
    </row>
    <row r="1515" spans="17:18">
      <c r="Q1515" s="90"/>
      <c r="R1515" s="90"/>
    </row>
    <row r="1516" spans="17:18">
      <c r="Q1516" s="90"/>
      <c r="R1516" s="90"/>
    </row>
    <row r="1517" spans="17:18">
      <c r="Q1517" s="90"/>
      <c r="R1517" s="90"/>
    </row>
    <row r="1518" spans="17:18">
      <c r="Q1518" s="90"/>
      <c r="R1518" s="90"/>
    </row>
    <row r="1519" spans="17:18">
      <c r="Q1519" s="90"/>
      <c r="R1519" s="90"/>
    </row>
    <row r="1520" spans="17:18">
      <c r="Q1520" s="90"/>
      <c r="R1520" s="90"/>
    </row>
    <row r="1521" spans="17:18">
      <c r="Q1521" s="90"/>
      <c r="R1521" s="90"/>
    </row>
    <row r="1522" spans="17:18">
      <c r="Q1522" s="90"/>
      <c r="R1522" s="90"/>
    </row>
    <row r="1523" spans="17:18">
      <c r="Q1523" s="90"/>
      <c r="R1523" s="90"/>
    </row>
    <row r="1524" spans="17:18">
      <c r="Q1524" s="90"/>
      <c r="R1524" s="90"/>
    </row>
    <row r="1525" spans="17:18">
      <c r="Q1525" s="90"/>
      <c r="R1525" s="90"/>
    </row>
    <row r="1526" spans="17:18">
      <c r="Q1526" s="90"/>
      <c r="R1526" s="90"/>
    </row>
    <row r="1527" spans="17:18">
      <c r="Q1527" s="90"/>
      <c r="R1527" s="90"/>
    </row>
    <row r="1528" spans="17:18">
      <c r="Q1528" s="90"/>
      <c r="R1528" s="90"/>
    </row>
    <row r="1529" spans="17:18">
      <c r="Q1529" s="90"/>
      <c r="R1529" s="90"/>
    </row>
    <row r="1530" spans="17:18">
      <c r="Q1530" s="90"/>
      <c r="R1530" s="90"/>
    </row>
    <row r="1531" spans="17:18">
      <c r="Q1531" s="90"/>
      <c r="R1531" s="90"/>
    </row>
    <row r="1532" spans="17:18">
      <c r="Q1532" s="90"/>
      <c r="R1532" s="90"/>
    </row>
    <row r="1533" spans="17:18">
      <c r="Q1533" s="90"/>
      <c r="R1533" s="90"/>
    </row>
    <row r="1534" spans="17:18">
      <c r="Q1534" s="90"/>
      <c r="R1534" s="90"/>
    </row>
    <row r="1535" spans="17:18">
      <c r="Q1535" s="90"/>
      <c r="R1535" s="90"/>
    </row>
    <row r="1536" spans="17:18">
      <c r="Q1536" s="90"/>
      <c r="R1536" s="90"/>
    </row>
    <row r="1537" spans="17:18">
      <c r="Q1537" s="90"/>
      <c r="R1537" s="90"/>
    </row>
    <row r="1538" spans="17:18">
      <c r="Q1538" s="90"/>
      <c r="R1538" s="90"/>
    </row>
    <row r="1539" spans="17:18">
      <c r="Q1539" s="90"/>
      <c r="R1539" s="90"/>
    </row>
    <row r="1540" spans="17:18">
      <c r="Q1540" s="90"/>
      <c r="R1540" s="90"/>
    </row>
    <row r="1541" spans="17:18">
      <c r="Q1541" s="90"/>
      <c r="R1541" s="90"/>
    </row>
    <row r="1542" spans="17:18">
      <c r="Q1542" s="90"/>
      <c r="R1542" s="90"/>
    </row>
    <row r="1543" spans="17:18">
      <c r="Q1543" s="90"/>
      <c r="R1543" s="90"/>
    </row>
    <row r="1544" spans="17:18">
      <c r="Q1544" s="90"/>
      <c r="R1544" s="90"/>
    </row>
    <row r="1545" spans="17:18">
      <c r="Q1545" s="90"/>
      <c r="R1545" s="90"/>
    </row>
    <row r="1546" spans="17:18">
      <c r="Q1546" s="90"/>
      <c r="R1546" s="90"/>
    </row>
    <row r="1547" spans="17:18">
      <c r="Q1547" s="90"/>
      <c r="R1547" s="90"/>
    </row>
    <row r="1548" spans="17:18">
      <c r="Q1548" s="90"/>
      <c r="R1548" s="90"/>
    </row>
    <row r="1549" spans="17:18">
      <c r="Q1549" s="90"/>
      <c r="R1549" s="90"/>
    </row>
    <row r="1550" spans="17:18">
      <c r="Q1550" s="90"/>
      <c r="R1550" s="90"/>
    </row>
    <row r="1551" spans="17:18">
      <c r="Q1551" s="90"/>
      <c r="R1551" s="90"/>
    </row>
    <row r="1552" spans="17:18">
      <c r="Q1552" s="90"/>
      <c r="R1552" s="90"/>
    </row>
    <row r="1553" spans="17:18">
      <c r="Q1553" s="90"/>
      <c r="R1553" s="90"/>
    </row>
    <row r="1554" spans="17:18">
      <c r="Q1554" s="90"/>
      <c r="R1554" s="90"/>
    </row>
    <row r="1555" spans="17:18">
      <c r="Q1555" s="90"/>
      <c r="R1555" s="90"/>
    </row>
    <row r="1556" spans="17:18">
      <c r="Q1556" s="90"/>
      <c r="R1556" s="90"/>
    </row>
    <row r="1557" spans="17:18">
      <c r="Q1557" s="90"/>
      <c r="R1557" s="90"/>
    </row>
    <row r="1558" spans="17:18">
      <c r="Q1558" s="90"/>
      <c r="R1558" s="90"/>
    </row>
    <row r="1559" spans="17:18">
      <c r="Q1559" s="90"/>
      <c r="R1559" s="90"/>
    </row>
    <row r="1560" spans="17:18">
      <c r="Q1560" s="90"/>
      <c r="R1560" s="90"/>
    </row>
    <row r="1561" spans="17:18">
      <c r="Q1561" s="90"/>
      <c r="R1561" s="90"/>
    </row>
    <row r="1562" spans="17:18">
      <c r="Q1562" s="90"/>
      <c r="R1562" s="90"/>
    </row>
    <row r="1563" spans="17:18">
      <c r="Q1563" s="90"/>
      <c r="R1563" s="90"/>
    </row>
    <row r="1564" spans="17:18">
      <c r="Q1564" s="90"/>
      <c r="R1564" s="90"/>
    </row>
    <row r="1565" spans="17:18">
      <c r="Q1565" s="90"/>
      <c r="R1565" s="90"/>
    </row>
    <row r="1566" spans="17:18">
      <c r="Q1566" s="90"/>
      <c r="R1566" s="90"/>
    </row>
    <row r="1567" spans="17:18">
      <c r="Q1567" s="90"/>
      <c r="R1567" s="90"/>
    </row>
    <row r="1568" spans="17:18">
      <c r="Q1568" s="90"/>
      <c r="R1568" s="90"/>
    </row>
    <row r="1569" spans="17:18">
      <c r="Q1569" s="90"/>
      <c r="R1569" s="90"/>
    </row>
    <row r="1570" spans="17:18">
      <c r="Q1570" s="90"/>
      <c r="R1570" s="90"/>
    </row>
    <row r="1571" spans="17:18">
      <c r="Q1571" s="90"/>
      <c r="R1571" s="90"/>
    </row>
    <row r="1572" spans="17:18">
      <c r="Q1572" s="90"/>
      <c r="R1572" s="90"/>
    </row>
    <row r="1573" spans="17:18">
      <c r="Q1573" s="90"/>
      <c r="R1573" s="90"/>
    </row>
    <row r="1574" spans="17:18">
      <c r="Q1574" s="90"/>
      <c r="R1574" s="90"/>
    </row>
    <row r="1575" spans="17:18">
      <c r="Q1575" s="90"/>
      <c r="R1575" s="90"/>
    </row>
    <row r="1576" spans="17:18">
      <c r="Q1576" s="90"/>
      <c r="R1576" s="90"/>
    </row>
    <row r="1577" spans="17:18">
      <c r="Q1577" s="90"/>
      <c r="R1577" s="90"/>
    </row>
    <row r="1578" spans="17:18">
      <c r="Q1578" s="90"/>
      <c r="R1578" s="90"/>
    </row>
    <row r="1579" spans="17:18">
      <c r="Q1579" s="90"/>
      <c r="R1579" s="90"/>
    </row>
    <row r="1580" spans="17:18">
      <c r="Q1580" s="90"/>
      <c r="R1580" s="90"/>
    </row>
    <row r="1581" spans="17:18">
      <c r="Q1581" s="90"/>
      <c r="R1581" s="90"/>
    </row>
    <row r="1582" spans="17:18">
      <c r="Q1582" s="90"/>
      <c r="R1582" s="90"/>
    </row>
    <row r="1583" spans="17:18">
      <c r="Q1583" s="90"/>
      <c r="R1583" s="90"/>
    </row>
    <row r="1584" spans="17:18">
      <c r="Q1584" s="90"/>
      <c r="R1584" s="90"/>
    </row>
    <row r="1585" spans="17:18">
      <c r="Q1585" s="90"/>
      <c r="R1585" s="90"/>
    </row>
    <row r="1586" spans="17:18">
      <c r="Q1586" s="90"/>
      <c r="R1586" s="90"/>
    </row>
    <row r="1587" spans="17:18">
      <c r="Q1587" s="90"/>
      <c r="R1587" s="90"/>
    </row>
    <row r="1588" spans="17:18">
      <c r="Q1588" s="90"/>
      <c r="R1588" s="90"/>
    </row>
    <row r="1589" spans="17:18">
      <c r="Q1589" s="90"/>
      <c r="R1589" s="90"/>
    </row>
    <row r="1590" spans="17:18">
      <c r="Q1590" s="90"/>
      <c r="R1590" s="90"/>
    </row>
    <row r="1591" spans="17:18">
      <c r="Q1591" s="90"/>
      <c r="R1591" s="90"/>
    </row>
    <row r="1592" spans="17:18">
      <c r="Q1592" s="90"/>
      <c r="R1592" s="90"/>
    </row>
    <row r="1593" spans="17:18">
      <c r="Q1593" s="90"/>
      <c r="R1593" s="90"/>
    </row>
    <row r="1594" spans="17:18">
      <c r="Q1594" s="90"/>
      <c r="R1594" s="90"/>
    </row>
    <row r="1595" spans="17:18">
      <c r="Q1595" s="90"/>
      <c r="R1595" s="90"/>
    </row>
    <row r="1596" spans="17:18">
      <c r="Q1596" s="90"/>
      <c r="R1596" s="90"/>
    </row>
    <row r="1597" spans="17:18">
      <c r="Q1597" s="90"/>
      <c r="R1597" s="90"/>
    </row>
    <row r="1598" spans="17:18">
      <c r="Q1598" s="90"/>
      <c r="R1598" s="90"/>
    </row>
    <row r="1599" spans="17:18">
      <c r="Q1599" s="90"/>
      <c r="R1599" s="90"/>
    </row>
    <row r="1600" spans="17:18">
      <c r="Q1600" s="90"/>
      <c r="R1600" s="90"/>
    </row>
    <row r="1601" spans="17:18">
      <c r="Q1601" s="90"/>
      <c r="R1601" s="90"/>
    </row>
    <row r="1602" spans="17:18">
      <c r="Q1602" s="90"/>
      <c r="R1602" s="90"/>
    </row>
    <row r="1603" spans="17:18">
      <c r="Q1603" s="90"/>
      <c r="R1603" s="90"/>
    </row>
    <row r="1604" spans="17:18">
      <c r="Q1604" s="90"/>
      <c r="R1604" s="90"/>
    </row>
    <row r="1605" spans="17:18">
      <c r="Q1605" s="90"/>
      <c r="R1605" s="90"/>
    </row>
    <row r="1606" spans="17:18">
      <c r="Q1606" s="90"/>
      <c r="R1606" s="90"/>
    </row>
    <row r="1607" spans="17:18">
      <c r="Q1607" s="90"/>
      <c r="R1607" s="90"/>
    </row>
    <row r="1608" spans="17:18">
      <c r="Q1608" s="90"/>
      <c r="R1608" s="90"/>
    </row>
    <row r="1609" spans="17:18">
      <c r="Q1609" s="90"/>
      <c r="R1609" s="90"/>
    </row>
    <row r="1610" spans="17:18">
      <c r="Q1610" s="90"/>
      <c r="R1610" s="90"/>
    </row>
    <row r="1611" spans="17:18">
      <c r="Q1611" s="90"/>
      <c r="R1611" s="90"/>
    </row>
    <row r="1612" spans="17:18">
      <c r="Q1612" s="90"/>
      <c r="R1612" s="90"/>
    </row>
    <row r="1613" spans="17:18">
      <c r="Q1613" s="90"/>
      <c r="R1613" s="90"/>
    </row>
    <row r="1614" spans="17:18">
      <c r="Q1614" s="90"/>
      <c r="R1614" s="90"/>
    </row>
    <row r="1615" spans="17:18">
      <c r="Q1615" s="90"/>
      <c r="R1615" s="90"/>
    </row>
    <row r="1616" spans="17:18">
      <c r="Q1616" s="90"/>
      <c r="R1616" s="90"/>
    </row>
    <row r="1617" spans="17:18">
      <c r="Q1617" s="90"/>
      <c r="R1617" s="90"/>
    </row>
    <row r="1618" spans="17:18">
      <c r="Q1618" s="90"/>
      <c r="R1618" s="90"/>
    </row>
    <row r="1619" spans="17:18">
      <c r="Q1619" s="90"/>
      <c r="R1619" s="90"/>
    </row>
    <row r="1620" spans="17:18">
      <c r="Q1620" s="90"/>
      <c r="R1620" s="90"/>
    </row>
    <row r="1621" spans="17:18">
      <c r="Q1621" s="90"/>
      <c r="R1621" s="90"/>
    </row>
    <row r="1622" spans="17:18">
      <c r="Q1622" s="90"/>
      <c r="R1622" s="90"/>
    </row>
    <row r="1623" spans="17:18">
      <c r="Q1623" s="90"/>
      <c r="R1623" s="90"/>
    </row>
    <row r="1624" spans="17:18">
      <c r="Q1624" s="90"/>
      <c r="R1624" s="90"/>
    </row>
    <row r="1625" spans="17:18">
      <c r="Q1625" s="90"/>
      <c r="R1625" s="90"/>
    </row>
    <row r="1626" spans="17:18">
      <c r="Q1626" s="90"/>
      <c r="R1626" s="90"/>
    </row>
    <row r="1627" spans="17:18">
      <c r="Q1627" s="90"/>
      <c r="R1627" s="90"/>
    </row>
    <row r="1628" spans="17:18">
      <c r="Q1628" s="90"/>
      <c r="R1628" s="90"/>
    </row>
    <row r="1629" spans="17:18">
      <c r="Q1629" s="90"/>
      <c r="R1629" s="90"/>
    </row>
    <row r="1630" spans="17:18">
      <c r="Q1630" s="90"/>
      <c r="R1630" s="90"/>
    </row>
    <row r="1631" spans="17:18">
      <c r="Q1631" s="90"/>
      <c r="R1631" s="90"/>
    </row>
    <row r="1632" spans="17:18">
      <c r="Q1632" s="90"/>
      <c r="R1632" s="90"/>
    </row>
    <row r="1633" spans="17:18">
      <c r="Q1633" s="90"/>
      <c r="R1633" s="90"/>
    </row>
    <row r="1634" spans="17:18">
      <c r="Q1634" s="90"/>
      <c r="R1634" s="90"/>
    </row>
    <row r="1635" spans="17:18">
      <c r="Q1635" s="90"/>
      <c r="R1635" s="90"/>
    </row>
    <row r="1636" spans="17:18">
      <c r="Q1636" s="90"/>
      <c r="R1636" s="90"/>
    </row>
    <row r="1637" spans="17:18">
      <c r="Q1637" s="90"/>
      <c r="R1637" s="90"/>
    </row>
    <row r="1638" spans="17:18">
      <c r="Q1638" s="90"/>
      <c r="R1638" s="90"/>
    </row>
    <row r="1639" spans="17:18">
      <c r="Q1639" s="90"/>
      <c r="R1639" s="90"/>
    </row>
    <row r="1640" spans="17:18">
      <c r="Q1640" s="90"/>
      <c r="R1640" s="90"/>
    </row>
    <row r="1641" spans="17:18">
      <c r="Q1641" s="90"/>
      <c r="R1641" s="90"/>
    </row>
    <row r="1642" spans="17:18">
      <c r="Q1642" s="90"/>
      <c r="R1642" s="90"/>
    </row>
    <row r="1643" spans="17:18">
      <c r="Q1643" s="90"/>
      <c r="R1643" s="90"/>
    </row>
    <row r="1644" spans="17:18">
      <c r="Q1644" s="90"/>
      <c r="R1644" s="90"/>
    </row>
    <row r="1645" spans="17:18">
      <c r="Q1645" s="90"/>
      <c r="R1645" s="90"/>
    </row>
    <row r="1646" spans="17:18">
      <c r="Q1646" s="90"/>
      <c r="R1646" s="90"/>
    </row>
    <row r="1647" spans="17:18">
      <c r="Q1647" s="90"/>
      <c r="R1647" s="90"/>
    </row>
    <row r="1648" spans="17:18">
      <c r="Q1648" s="90"/>
      <c r="R1648" s="90"/>
    </row>
    <row r="1649" spans="17:18">
      <c r="Q1649" s="90"/>
      <c r="R1649" s="90"/>
    </row>
    <row r="1650" spans="17:18">
      <c r="Q1650" s="90"/>
      <c r="R1650" s="90"/>
    </row>
    <row r="1651" spans="17:18">
      <c r="Q1651" s="90"/>
      <c r="R1651" s="90"/>
    </row>
    <row r="1652" spans="17:18">
      <c r="Q1652" s="90"/>
      <c r="R1652" s="90"/>
    </row>
    <row r="1653" spans="17:18">
      <c r="Q1653" s="90"/>
      <c r="R1653" s="90"/>
    </row>
    <row r="1654" spans="17:18">
      <c r="Q1654" s="90"/>
      <c r="R1654" s="90"/>
    </row>
    <row r="1655" spans="17:18">
      <c r="Q1655" s="90"/>
      <c r="R1655" s="90"/>
    </row>
    <row r="1656" spans="17:18">
      <c r="Q1656" s="90"/>
      <c r="R1656" s="90"/>
    </row>
    <row r="1657" spans="17:18">
      <c r="Q1657" s="90"/>
      <c r="R1657" s="90"/>
    </row>
    <row r="1658" spans="17:18">
      <c r="Q1658" s="90"/>
      <c r="R1658" s="90"/>
    </row>
    <row r="1659" spans="17:18">
      <c r="Q1659" s="90"/>
      <c r="R1659" s="90"/>
    </row>
    <row r="1660" spans="17:18">
      <c r="Q1660" s="90"/>
      <c r="R1660" s="90"/>
    </row>
    <row r="1661" spans="17:18">
      <c r="Q1661" s="90"/>
      <c r="R1661" s="90"/>
    </row>
    <row r="1662" spans="17:18">
      <c r="Q1662" s="90"/>
      <c r="R1662" s="90"/>
    </row>
    <row r="1663" spans="17:18">
      <c r="Q1663" s="90"/>
      <c r="R1663" s="90"/>
    </row>
    <row r="1664" spans="17:18">
      <c r="Q1664" s="90"/>
      <c r="R1664" s="90"/>
    </row>
    <row r="1665" spans="17:18">
      <c r="Q1665" s="90"/>
      <c r="R1665" s="90"/>
    </row>
    <row r="1666" spans="17:18">
      <c r="Q1666" s="90"/>
      <c r="R1666" s="90"/>
    </row>
    <row r="1667" spans="17:18">
      <c r="Q1667" s="90"/>
      <c r="R1667" s="90"/>
    </row>
    <row r="1668" spans="17:18">
      <c r="Q1668" s="90"/>
      <c r="R1668" s="90"/>
    </row>
    <row r="1669" spans="17:18">
      <c r="Q1669" s="90"/>
      <c r="R1669" s="90"/>
    </row>
    <row r="1670" spans="17:18">
      <c r="Q1670" s="90"/>
      <c r="R1670" s="90"/>
    </row>
    <row r="1671" spans="17:18">
      <c r="Q1671" s="90"/>
      <c r="R1671" s="90"/>
    </row>
    <row r="1672" spans="17:18">
      <c r="Q1672" s="90"/>
      <c r="R1672" s="90"/>
    </row>
    <row r="1673" spans="17:18">
      <c r="Q1673" s="90"/>
      <c r="R1673" s="90"/>
    </row>
    <row r="1674" spans="17:18">
      <c r="Q1674" s="90"/>
      <c r="R1674" s="90"/>
    </row>
    <row r="1675" spans="17:18">
      <c r="Q1675" s="90"/>
      <c r="R1675" s="90"/>
    </row>
    <row r="1676" spans="17:18">
      <c r="Q1676" s="90"/>
      <c r="R1676" s="90"/>
    </row>
    <row r="1677" spans="17:18">
      <c r="Q1677" s="90"/>
      <c r="R1677" s="90"/>
    </row>
    <row r="1678" spans="17:18">
      <c r="Q1678" s="90"/>
      <c r="R1678" s="90"/>
    </row>
    <row r="1679" spans="17:18">
      <c r="Q1679" s="90"/>
      <c r="R1679" s="90"/>
    </row>
    <row r="1680" spans="17:18">
      <c r="Q1680" s="90"/>
      <c r="R1680" s="90"/>
    </row>
    <row r="1681" spans="17:18">
      <c r="Q1681" s="90"/>
      <c r="R1681" s="90"/>
    </row>
    <row r="1682" spans="17:18">
      <c r="Q1682" s="90"/>
      <c r="R1682" s="90"/>
    </row>
    <row r="1683" spans="17:18">
      <c r="Q1683" s="90"/>
      <c r="R1683" s="90"/>
    </row>
    <row r="1684" spans="17:18">
      <c r="Q1684" s="90"/>
      <c r="R1684" s="90"/>
    </row>
    <row r="1685" spans="17:18">
      <c r="Q1685" s="90"/>
      <c r="R1685" s="90"/>
    </row>
    <row r="1686" spans="17:18">
      <c r="Q1686" s="90"/>
      <c r="R1686" s="90"/>
    </row>
    <row r="1687" spans="17:18">
      <c r="Q1687" s="90"/>
      <c r="R1687" s="90"/>
    </row>
    <row r="1688" spans="17:18">
      <c r="Q1688" s="90"/>
      <c r="R1688" s="90"/>
    </row>
    <row r="1689" spans="17:18">
      <c r="Q1689" s="90"/>
      <c r="R1689" s="90"/>
    </row>
    <row r="1690" spans="17:18">
      <c r="Q1690" s="90"/>
      <c r="R1690" s="90"/>
    </row>
    <row r="1691" spans="17:18">
      <c r="Q1691" s="90"/>
      <c r="R1691" s="90"/>
    </row>
    <row r="1692" spans="17:18">
      <c r="Q1692" s="90"/>
      <c r="R1692" s="90"/>
    </row>
    <row r="1693" spans="17:18">
      <c r="Q1693" s="90"/>
      <c r="R1693" s="90"/>
    </row>
    <row r="1694" spans="17:18">
      <c r="Q1694" s="90"/>
      <c r="R1694" s="90"/>
    </row>
    <row r="1695" spans="17:18">
      <c r="Q1695" s="90"/>
      <c r="R1695" s="90"/>
    </row>
    <row r="1696" spans="17:18">
      <c r="Q1696" s="90"/>
      <c r="R1696" s="90"/>
    </row>
    <row r="1697" spans="17:18">
      <c r="Q1697" s="90"/>
      <c r="R1697" s="90"/>
    </row>
    <row r="1698" spans="17:18">
      <c r="Q1698" s="90"/>
      <c r="R1698" s="90"/>
    </row>
    <row r="1699" spans="17:18">
      <c r="Q1699" s="90"/>
      <c r="R1699" s="90"/>
    </row>
    <row r="1700" spans="17:18">
      <c r="Q1700" s="90"/>
      <c r="R1700" s="90"/>
    </row>
    <row r="1701" spans="17:18">
      <c r="Q1701" s="90"/>
      <c r="R1701" s="90"/>
    </row>
    <row r="1702" spans="17:18">
      <c r="Q1702" s="90"/>
      <c r="R1702" s="90"/>
    </row>
    <row r="1703" spans="17:18">
      <c r="Q1703" s="90"/>
      <c r="R1703" s="90"/>
    </row>
    <row r="1704" spans="17:18">
      <c r="Q1704" s="90"/>
      <c r="R1704" s="90"/>
    </row>
    <row r="1705" spans="17:18">
      <c r="Q1705" s="90"/>
      <c r="R1705" s="90"/>
    </row>
    <row r="1706" spans="17:18">
      <c r="Q1706" s="90"/>
      <c r="R1706" s="90"/>
    </row>
    <row r="1707" spans="17:18">
      <c r="Q1707" s="90"/>
      <c r="R1707" s="90"/>
    </row>
    <row r="1708" spans="17:18">
      <c r="Q1708" s="90"/>
      <c r="R1708" s="90"/>
    </row>
    <row r="1709" spans="17:18">
      <c r="Q1709" s="90"/>
      <c r="R1709" s="90"/>
    </row>
    <row r="1710" spans="17:18">
      <c r="Q1710" s="90"/>
      <c r="R1710" s="90"/>
    </row>
    <row r="1711" spans="17:18">
      <c r="Q1711" s="90"/>
      <c r="R1711" s="90"/>
    </row>
    <row r="1712" spans="17:18">
      <c r="Q1712" s="90"/>
      <c r="R1712" s="90"/>
    </row>
    <row r="1713" spans="17:18">
      <c r="Q1713" s="90"/>
      <c r="R1713" s="90"/>
    </row>
    <row r="1714" spans="17:18">
      <c r="Q1714" s="90"/>
      <c r="R1714" s="90"/>
    </row>
    <row r="1715" spans="17:18">
      <c r="Q1715" s="90"/>
      <c r="R1715" s="90"/>
    </row>
    <row r="1716" spans="17:18">
      <c r="Q1716" s="90"/>
      <c r="R1716" s="90"/>
    </row>
    <row r="1717" spans="17:18">
      <c r="Q1717" s="90"/>
      <c r="R1717" s="90"/>
    </row>
    <row r="1718" spans="17:18">
      <c r="Q1718" s="90"/>
      <c r="R1718" s="90"/>
    </row>
    <row r="1719" spans="17:18">
      <c r="Q1719" s="90"/>
      <c r="R1719" s="90"/>
    </row>
    <row r="1720" spans="17:18">
      <c r="Q1720" s="90"/>
      <c r="R1720" s="90"/>
    </row>
    <row r="1721" spans="17:18">
      <c r="Q1721" s="90"/>
      <c r="R1721" s="90"/>
    </row>
    <row r="1722" spans="17:18">
      <c r="Q1722" s="90"/>
      <c r="R1722" s="90"/>
    </row>
    <row r="1723" spans="17:18">
      <c r="Q1723" s="90"/>
      <c r="R1723" s="90"/>
    </row>
    <row r="1724" spans="17:18">
      <c r="Q1724" s="90"/>
      <c r="R1724" s="90"/>
    </row>
    <row r="1725" spans="17:18">
      <c r="Q1725" s="90"/>
      <c r="R1725" s="90"/>
    </row>
    <row r="1726" spans="17:18">
      <c r="Q1726" s="90"/>
      <c r="R1726" s="90"/>
    </row>
    <row r="1727" spans="17:18">
      <c r="Q1727" s="90"/>
      <c r="R1727" s="90"/>
    </row>
    <row r="1728" spans="17:18">
      <c r="Q1728" s="90"/>
      <c r="R1728" s="90"/>
    </row>
    <row r="1729" spans="17:18">
      <c r="Q1729" s="90"/>
      <c r="R1729" s="90"/>
    </row>
    <row r="1730" spans="17:18">
      <c r="Q1730" s="90"/>
      <c r="R1730" s="90"/>
    </row>
    <row r="1731" spans="17:18">
      <c r="Q1731" s="90"/>
      <c r="R1731" s="90"/>
    </row>
    <row r="1732" spans="17:18">
      <c r="Q1732" s="90"/>
      <c r="R1732" s="90"/>
    </row>
    <row r="1733" spans="17:18">
      <c r="Q1733" s="90"/>
      <c r="R1733" s="90"/>
    </row>
    <row r="1734" spans="17:18">
      <c r="Q1734" s="90"/>
      <c r="R1734" s="90"/>
    </row>
    <row r="1735" spans="17:18">
      <c r="Q1735" s="90"/>
      <c r="R1735" s="90"/>
    </row>
    <row r="1736" spans="17:18">
      <c r="Q1736" s="90"/>
      <c r="R1736" s="90"/>
    </row>
    <row r="1737" spans="17:18">
      <c r="Q1737" s="90"/>
      <c r="R1737" s="90"/>
    </row>
    <row r="1738" spans="17:18">
      <c r="Q1738" s="90"/>
      <c r="R1738" s="90"/>
    </row>
    <row r="1739" spans="17:18">
      <c r="Q1739" s="90"/>
      <c r="R1739" s="90"/>
    </row>
    <row r="1740" spans="17:18">
      <c r="Q1740" s="90"/>
      <c r="R1740" s="90"/>
    </row>
    <row r="1741" spans="17:18">
      <c r="Q1741" s="90"/>
      <c r="R1741" s="90"/>
    </row>
    <row r="1742" spans="17:18">
      <c r="Q1742" s="90"/>
      <c r="R1742" s="90"/>
    </row>
    <row r="1743" spans="17:18">
      <c r="Q1743" s="90"/>
      <c r="R1743" s="90"/>
    </row>
    <row r="1744" spans="17:18">
      <c r="Q1744" s="90"/>
      <c r="R1744" s="90"/>
    </row>
    <row r="1745" spans="17:18">
      <c r="Q1745" s="90"/>
      <c r="R1745" s="90"/>
    </row>
    <row r="1746" spans="17:18">
      <c r="Q1746" s="90"/>
      <c r="R1746" s="90"/>
    </row>
    <row r="1747" spans="17:18">
      <c r="Q1747" s="90"/>
      <c r="R1747" s="90"/>
    </row>
    <row r="1748" spans="17:18">
      <c r="Q1748" s="90"/>
      <c r="R1748" s="90"/>
    </row>
    <row r="1749" spans="17:18">
      <c r="Q1749" s="90"/>
      <c r="R1749" s="90"/>
    </row>
    <row r="1750" spans="17:18">
      <c r="Q1750" s="90"/>
      <c r="R1750" s="90"/>
    </row>
    <row r="1751" spans="17:18">
      <c r="Q1751" s="90"/>
      <c r="R1751" s="90"/>
    </row>
    <row r="1752" spans="17:18">
      <c r="Q1752" s="90"/>
      <c r="R1752" s="90"/>
    </row>
    <row r="1753" spans="17:18">
      <c r="Q1753" s="90"/>
      <c r="R1753" s="90"/>
    </row>
    <row r="1754" spans="17:18">
      <c r="Q1754" s="90"/>
      <c r="R1754" s="90"/>
    </row>
    <row r="1755" spans="17:18">
      <c r="Q1755" s="90"/>
      <c r="R1755" s="90"/>
    </row>
    <row r="1756" spans="17:18">
      <c r="Q1756" s="90"/>
      <c r="R1756" s="90"/>
    </row>
    <row r="1757" spans="17:18">
      <c r="Q1757" s="90"/>
      <c r="R1757" s="90"/>
    </row>
    <row r="1758" spans="17:18">
      <c r="Q1758" s="90"/>
      <c r="R1758" s="90"/>
    </row>
    <row r="1759" spans="17:18">
      <c r="Q1759" s="90"/>
      <c r="R1759" s="90"/>
    </row>
    <row r="1760" spans="17:18">
      <c r="Q1760" s="90"/>
      <c r="R1760" s="90"/>
    </row>
    <row r="1761" spans="17:18">
      <c r="Q1761" s="90"/>
      <c r="R1761" s="90"/>
    </row>
    <row r="1762" spans="17:18">
      <c r="Q1762" s="90"/>
      <c r="R1762" s="90"/>
    </row>
    <row r="1763" spans="17:18">
      <c r="Q1763" s="90"/>
      <c r="R1763" s="90"/>
    </row>
    <row r="1764" spans="17:18">
      <c r="Q1764" s="90"/>
      <c r="R1764" s="90"/>
    </row>
    <row r="1765" spans="17:18">
      <c r="Q1765" s="90"/>
      <c r="R1765" s="90"/>
    </row>
    <row r="1766" spans="17:18">
      <c r="Q1766" s="90"/>
      <c r="R1766" s="90"/>
    </row>
    <row r="1767" spans="17:18">
      <c r="Q1767" s="90"/>
      <c r="R1767" s="90"/>
    </row>
    <row r="1768" spans="17:18">
      <c r="Q1768" s="90"/>
      <c r="R1768" s="90"/>
    </row>
    <row r="1769" spans="17:18">
      <c r="Q1769" s="90"/>
      <c r="R1769" s="90"/>
    </row>
    <row r="1770" spans="17:18">
      <c r="Q1770" s="90"/>
      <c r="R1770" s="90"/>
    </row>
    <row r="1771" spans="17:18">
      <c r="Q1771" s="90"/>
      <c r="R1771" s="90"/>
    </row>
    <row r="1772" spans="17:18">
      <c r="Q1772" s="90"/>
      <c r="R1772" s="90"/>
    </row>
    <row r="1773" spans="17:18">
      <c r="Q1773" s="90"/>
      <c r="R1773" s="90"/>
    </row>
    <row r="1774" spans="17:18">
      <c r="Q1774" s="90"/>
      <c r="R1774" s="90"/>
    </row>
    <row r="1775" spans="17:18">
      <c r="Q1775" s="90"/>
      <c r="R1775" s="90"/>
    </row>
    <row r="1776" spans="17:18">
      <c r="Q1776" s="90"/>
      <c r="R1776" s="90"/>
    </row>
    <row r="1777" spans="17:18">
      <c r="Q1777" s="90"/>
      <c r="R1777" s="90"/>
    </row>
    <row r="1778" spans="17:18">
      <c r="Q1778" s="90"/>
      <c r="R1778" s="90"/>
    </row>
    <row r="1779" spans="17:18">
      <c r="Q1779" s="90"/>
      <c r="R1779" s="90"/>
    </row>
    <row r="1780" spans="17:18">
      <c r="Q1780" s="90"/>
      <c r="R1780" s="90"/>
    </row>
    <row r="1781" spans="17:18">
      <c r="Q1781" s="90"/>
      <c r="R1781" s="90"/>
    </row>
    <row r="1782" spans="17:18">
      <c r="Q1782" s="90"/>
      <c r="R1782" s="90"/>
    </row>
    <row r="1783" spans="17:18">
      <c r="Q1783" s="90"/>
      <c r="R1783" s="90"/>
    </row>
    <row r="1784" spans="17:18">
      <c r="Q1784" s="90"/>
      <c r="R1784" s="90"/>
    </row>
    <row r="1785" spans="17:18">
      <c r="Q1785" s="90"/>
      <c r="R1785" s="90"/>
    </row>
    <row r="1786" spans="17:18">
      <c r="Q1786" s="90"/>
      <c r="R1786" s="90"/>
    </row>
    <row r="1787" spans="17:18">
      <c r="Q1787" s="90"/>
      <c r="R1787" s="90"/>
    </row>
    <row r="1788" spans="17:18">
      <c r="Q1788" s="90"/>
      <c r="R1788" s="90"/>
    </row>
    <row r="1789" spans="17:18">
      <c r="Q1789" s="90"/>
      <c r="R1789" s="90"/>
    </row>
    <row r="1790" spans="17:18">
      <c r="Q1790" s="90"/>
      <c r="R1790" s="90"/>
    </row>
    <row r="1791" spans="17:18">
      <c r="Q1791" s="90"/>
      <c r="R1791" s="90"/>
    </row>
    <row r="1792" spans="17:18">
      <c r="Q1792" s="90"/>
      <c r="R1792" s="90"/>
    </row>
    <row r="1793" spans="17:18">
      <c r="Q1793" s="90"/>
      <c r="R1793" s="90"/>
    </row>
    <row r="1794" spans="17:18">
      <c r="Q1794" s="90"/>
      <c r="R1794" s="90"/>
    </row>
    <row r="1795" spans="17:18">
      <c r="Q1795" s="90"/>
      <c r="R1795" s="90"/>
    </row>
    <row r="1796" spans="17:18">
      <c r="Q1796" s="90"/>
      <c r="R1796" s="90"/>
    </row>
    <row r="1797" spans="17:18">
      <c r="Q1797" s="90"/>
      <c r="R1797" s="90"/>
    </row>
    <row r="1798" spans="17:18">
      <c r="Q1798" s="90"/>
      <c r="R1798" s="90"/>
    </row>
    <row r="1799" spans="17:18">
      <c r="Q1799" s="90"/>
      <c r="R1799" s="90"/>
    </row>
    <row r="1800" spans="17:18">
      <c r="Q1800" s="90"/>
      <c r="R1800" s="90"/>
    </row>
    <row r="1801" spans="17:18">
      <c r="Q1801" s="90"/>
      <c r="R1801" s="90"/>
    </row>
    <row r="1802" spans="17:18">
      <c r="Q1802" s="90"/>
      <c r="R1802" s="90"/>
    </row>
    <row r="1803" spans="17:18">
      <c r="Q1803" s="90"/>
      <c r="R1803" s="90"/>
    </row>
    <row r="1804" spans="17:18">
      <c r="Q1804" s="90"/>
      <c r="R1804" s="90"/>
    </row>
    <row r="1805" spans="17:18">
      <c r="Q1805" s="90"/>
      <c r="R1805" s="90"/>
    </row>
    <row r="1806" spans="17:18">
      <c r="Q1806" s="90"/>
      <c r="R1806" s="90"/>
    </row>
    <row r="1807" spans="17:18">
      <c r="Q1807" s="90"/>
      <c r="R1807" s="90"/>
    </row>
    <row r="1808" spans="17:18">
      <c r="Q1808" s="90"/>
      <c r="R1808" s="90"/>
    </row>
    <row r="1809" spans="17:18">
      <c r="Q1809" s="90"/>
      <c r="R1809" s="90"/>
    </row>
    <row r="1810" spans="17:18">
      <c r="Q1810" s="90"/>
      <c r="R1810" s="90"/>
    </row>
    <row r="1811" spans="17:18">
      <c r="Q1811" s="90"/>
      <c r="R1811" s="90"/>
    </row>
    <row r="1812" spans="17:18">
      <c r="Q1812" s="90"/>
      <c r="R1812" s="90"/>
    </row>
    <row r="1813" spans="17:18">
      <c r="Q1813" s="90"/>
      <c r="R1813" s="90"/>
    </row>
    <row r="1814" spans="17:18">
      <c r="Q1814" s="90"/>
      <c r="R1814" s="90"/>
    </row>
    <row r="1815" spans="17:18">
      <c r="Q1815" s="90"/>
      <c r="R1815" s="90"/>
    </row>
    <row r="1816" spans="17:18">
      <c r="Q1816" s="90"/>
      <c r="R1816" s="90"/>
    </row>
    <row r="1817" spans="17:18">
      <c r="Q1817" s="90"/>
      <c r="R1817" s="90"/>
    </row>
    <row r="1818" spans="17:18">
      <c r="Q1818" s="90"/>
      <c r="R1818" s="90"/>
    </row>
    <row r="1819" spans="17:18">
      <c r="Q1819" s="90"/>
      <c r="R1819" s="90"/>
    </row>
    <row r="1820" spans="17:18">
      <c r="Q1820" s="90"/>
      <c r="R1820" s="90"/>
    </row>
    <row r="1821" spans="17:18">
      <c r="Q1821" s="90"/>
      <c r="R1821" s="90"/>
    </row>
    <row r="1822" spans="17:18">
      <c r="Q1822" s="90"/>
      <c r="R1822" s="90"/>
    </row>
    <row r="1823" spans="17:18">
      <c r="Q1823" s="90"/>
      <c r="R1823" s="90"/>
    </row>
    <row r="1824" spans="17:18">
      <c r="Q1824" s="90"/>
      <c r="R1824" s="90"/>
    </row>
    <row r="1825" spans="17:18">
      <c r="Q1825" s="90"/>
      <c r="R1825" s="90"/>
    </row>
    <row r="1826" spans="17:18">
      <c r="Q1826" s="90"/>
      <c r="R1826" s="90"/>
    </row>
    <row r="1827" spans="17:18">
      <c r="Q1827" s="90"/>
      <c r="R1827" s="90"/>
    </row>
    <row r="1828" spans="17:18">
      <c r="Q1828" s="90"/>
      <c r="R1828" s="90"/>
    </row>
    <row r="1829" spans="17:18">
      <c r="Q1829" s="90"/>
      <c r="R1829" s="90"/>
    </row>
    <row r="1830" spans="17:18">
      <c r="Q1830" s="90"/>
      <c r="R1830" s="90"/>
    </row>
    <row r="1831" spans="17:18">
      <c r="Q1831" s="90"/>
      <c r="R1831" s="90"/>
    </row>
    <row r="1832" spans="17:18">
      <c r="Q1832" s="90"/>
      <c r="R1832" s="90"/>
    </row>
    <row r="1833" spans="17:18">
      <c r="Q1833" s="90"/>
      <c r="R1833" s="90"/>
    </row>
    <row r="1834" spans="17:18">
      <c r="Q1834" s="90"/>
      <c r="R1834" s="90"/>
    </row>
    <row r="1835" spans="17:18">
      <c r="Q1835" s="90"/>
      <c r="R1835" s="90"/>
    </row>
    <row r="1836" spans="17:18">
      <c r="Q1836" s="90"/>
      <c r="R1836" s="90"/>
    </row>
    <row r="1837" spans="17:18">
      <c r="Q1837" s="90"/>
      <c r="R1837" s="90"/>
    </row>
    <row r="1838" spans="17:18">
      <c r="Q1838" s="90"/>
      <c r="R1838" s="90"/>
    </row>
    <row r="1839" spans="17:18">
      <c r="Q1839" s="90"/>
      <c r="R1839" s="90"/>
    </row>
    <row r="1840" spans="17:18">
      <c r="Q1840" s="90"/>
      <c r="R1840" s="90"/>
    </row>
    <row r="1841" spans="17:18">
      <c r="Q1841" s="90"/>
      <c r="R1841" s="90"/>
    </row>
    <row r="1842" spans="17:18">
      <c r="Q1842" s="90"/>
      <c r="R1842" s="90"/>
    </row>
    <row r="1843" spans="17:18">
      <c r="Q1843" s="90"/>
      <c r="R1843" s="90"/>
    </row>
    <row r="1844" spans="17:18">
      <c r="Q1844" s="90"/>
      <c r="R1844" s="90"/>
    </row>
    <row r="1845" spans="17:18">
      <c r="Q1845" s="90"/>
      <c r="R1845" s="90"/>
    </row>
    <row r="1846" spans="17:18">
      <c r="Q1846" s="90"/>
      <c r="R1846" s="90"/>
    </row>
    <row r="1847" spans="17:18">
      <c r="Q1847" s="90"/>
      <c r="R1847" s="90"/>
    </row>
    <row r="1848" spans="17:18">
      <c r="Q1848" s="90"/>
      <c r="R1848" s="90"/>
    </row>
    <row r="1849" spans="17:18">
      <c r="Q1849" s="90"/>
      <c r="R1849" s="90"/>
    </row>
    <row r="1850" spans="17:18">
      <c r="Q1850" s="90"/>
      <c r="R1850" s="90"/>
    </row>
    <row r="1851" spans="17:18">
      <c r="Q1851" s="90"/>
      <c r="R1851" s="90"/>
    </row>
    <row r="1852" spans="17:18">
      <c r="Q1852" s="90"/>
      <c r="R1852" s="90"/>
    </row>
    <row r="1853" spans="17:18">
      <c r="Q1853" s="90"/>
      <c r="R1853" s="90"/>
    </row>
    <row r="1854" spans="17:18">
      <c r="Q1854" s="90"/>
      <c r="R1854" s="90"/>
    </row>
    <row r="1855" spans="17:18">
      <c r="Q1855" s="90"/>
      <c r="R1855" s="90"/>
    </row>
    <row r="1856" spans="17:18">
      <c r="Q1856" s="90"/>
      <c r="R1856" s="90"/>
    </row>
    <row r="1857" spans="17:18">
      <c r="Q1857" s="90"/>
      <c r="R1857" s="90"/>
    </row>
    <row r="1858" spans="17:18">
      <c r="Q1858" s="90"/>
      <c r="R1858" s="90"/>
    </row>
    <row r="1859" spans="17:18">
      <c r="Q1859" s="90"/>
      <c r="R1859" s="90"/>
    </row>
    <row r="1860" spans="17:18">
      <c r="Q1860" s="90"/>
      <c r="R1860" s="90"/>
    </row>
    <row r="1861" spans="17:18">
      <c r="Q1861" s="90"/>
      <c r="R1861" s="90"/>
    </row>
    <row r="1862" spans="17:18">
      <c r="Q1862" s="90"/>
      <c r="R1862" s="90"/>
    </row>
    <row r="1863" spans="17:18">
      <c r="Q1863" s="90"/>
      <c r="R1863" s="90"/>
    </row>
    <row r="1864" spans="17:18">
      <c r="Q1864" s="90"/>
      <c r="R1864" s="90"/>
    </row>
    <row r="1865" spans="17:18">
      <c r="Q1865" s="90"/>
      <c r="R1865" s="90"/>
    </row>
    <row r="1866" spans="17:18">
      <c r="Q1866" s="90"/>
      <c r="R1866" s="90"/>
    </row>
    <row r="1867" spans="17:18">
      <c r="Q1867" s="90"/>
      <c r="R1867" s="90"/>
    </row>
    <row r="1868" spans="17:18">
      <c r="Q1868" s="90"/>
      <c r="R1868" s="90"/>
    </row>
    <row r="1869" spans="17:18">
      <c r="Q1869" s="90"/>
      <c r="R1869" s="90"/>
    </row>
    <row r="1870" spans="17:18">
      <c r="Q1870" s="90"/>
      <c r="R1870" s="90"/>
    </row>
    <row r="1871" spans="17:18">
      <c r="Q1871" s="90"/>
      <c r="R1871" s="90"/>
    </row>
    <row r="1872" spans="17:18">
      <c r="Q1872" s="90"/>
      <c r="R1872" s="90"/>
    </row>
    <row r="1873" spans="17:18">
      <c r="Q1873" s="90"/>
      <c r="R1873" s="90"/>
    </row>
    <row r="1874" spans="17:18">
      <c r="Q1874" s="90"/>
      <c r="R1874" s="90"/>
    </row>
    <row r="1875" spans="17:18">
      <c r="Q1875" s="90"/>
      <c r="R1875" s="90"/>
    </row>
    <row r="1876" spans="17:18">
      <c r="Q1876" s="90"/>
      <c r="R1876" s="90"/>
    </row>
    <row r="1877" spans="17:18">
      <c r="Q1877" s="90"/>
      <c r="R1877" s="90"/>
    </row>
    <row r="1878" spans="17:18">
      <c r="Q1878" s="90"/>
      <c r="R1878" s="90"/>
    </row>
    <row r="1879" spans="17:18">
      <c r="Q1879" s="90"/>
      <c r="R1879" s="90"/>
    </row>
    <row r="1880" spans="17:18">
      <c r="Q1880" s="90"/>
      <c r="R1880" s="90"/>
    </row>
    <row r="1881" spans="17:18">
      <c r="Q1881" s="90"/>
      <c r="R1881" s="90"/>
    </row>
    <row r="1882" spans="17:18">
      <c r="Q1882" s="90"/>
      <c r="R1882" s="90"/>
    </row>
    <row r="1883" spans="17:18">
      <c r="Q1883" s="90"/>
      <c r="R1883" s="90"/>
    </row>
    <row r="1884" spans="17:18">
      <c r="Q1884" s="90"/>
      <c r="R1884" s="90"/>
    </row>
    <row r="1885" spans="17:18">
      <c r="Q1885" s="90"/>
      <c r="R1885" s="90"/>
    </row>
    <row r="1886" spans="17:18">
      <c r="Q1886" s="90"/>
      <c r="R1886" s="90"/>
    </row>
    <row r="1887" spans="17:18">
      <c r="Q1887" s="90"/>
      <c r="R1887" s="90"/>
    </row>
    <row r="1888" spans="17:18">
      <c r="Q1888" s="90"/>
      <c r="R1888" s="90"/>
    </row>
    <row r="1889" spans="17:18">
      <c r="Q1889" s="90"/>
      <c r="R1889" s="90"/>
    </row>
    <row r="1890" spans="17:18">
      <c r="Q1890" s="90"/>
      <c r="R1890" s="90"/>
    </row>
    <row r="1891" spans="17:18">
      <c r="Q1891" s="90"/>
      <c r="R1891" s="90"/>
    </row>
    <row r="1892" spans="17:18">
      <c r="Q1892" s="90"/>
      <c r="R1892" s="90"/>
    </row>
    <row r="1893" spans="17:18">
      <c r="Q1893" s="90"/>
      <c r="R1893" s="90"/>
    </row>
    <row r="1894" spans="17:18">
      <c r="Q1894" s="90"/>
      <c r="R1894" s="90"/>
    </row>
    <row r="1895" spans="17:18">
      <c r="Q1895" s="90"/>
      <c r="R1895" s="90"/>
    </row>
    <row r="1896" spans="17:18">
      <c r="Q1896" s="90"/>
      <c r="R1896" s="90"/>
    </row>
    <row r="1897" spans="17:18">
      <c r="Q1897" s="90"/>
      <c r="R1897" s="90"/>
    </row>
    <row r="1898" spans="17:18">
      <c r="Q1898" s="90"/>
      <c r="R1898" s="90"/>
    </row>
    <row r="1899" spans="17:18">
      <c r="Q1899" s="90"/>
      <c r="R1899" s="90"/>
    </row>
    <row r="1900" spans="17:18">
      <c r="Q1900" s="90"/>
      <c r="R1900" s="90"/>
    </row>
    <row r="1901" spans="17:18">
      <c r="Q1901" s="90"/>
      <c r="R1901" s="90"/>
    </row>
    <row r="1902" spans="17:18">
      <c r="Q1902" s="90"/>
      <c r="R1902" s="90"/>
    </row>
    <row r="1903" spans="17:18">
      <c r="Q1903" s="90"/>
      <c r="R1903" s="90"/>
    </row>
    <row r="1904" spans="17:18">
      <c r="Q1904" s="90"/>
      <c r="R1904" s="90"/>
    </row>
    <row r="1905" spans="17:18">
      <c r="Q1905" s="90"/>
      <c r="R1905" s="90"/>
    </row>
    <row r="1906" spans="17:18">
      <c r="Q1906" s="90"/>
      <c r="R1906" s="90"/>
    </row>
    <row r="1907" spans="17:18">
      <c r="Q1907" s="90"/>
      <c r="R1907" s="90"/>
    </row>
    <row r="1908" spans="17:18">
      <c r="Q1908" s="90"/>
      <c r="R1908" s="90"/>
    </row>
    <row r="1909" spans="17:18">
      <c r="Q1909" s="90"/>
      <c r="R1909" s="90"/>
    </row>
    <row r="1910" spans="17:18">
      <c r="Q1910" s="90"/>
      <c r="R1910" s="90"/>
    </row>
    <row r="1911" spans="17:18">
      <c r="Q1911" s="90"/>
      <c r="R1911" s="90"/>
    </row>
    <row r="1912" spans="17:18">
      <c r="Q1912" s="90"/>
      <c r="R1912" s="90"/>
    </row>
    <row r="1913" spans="17:18">
      <c r="Q1913" s="90"/>
      <c r="R1913" s="90"/>
    </row>
    <row r="1914" spans="17:18">
      <c r="Q1914" s="90"/>
      <c r="R1914" s="90"/>
    </row>
    <row r="1915" spans="17:18">
      <c r="Q1915" s="90"/>
      <c r="R1915" s="90"/>
    </row>
    <row r="1916" spans="17:18">
      <c r="Q1916" s="90"/>
      <c r="R1916" s="90"/>
    </row>
    <row r="1917" spans="17:18">
      <c r="Q1917" s="90"/>
      <c r="R1917" s="90"/>
    </row>
    <row r="1918" spans="17:18">
      <c r="Q1918" s="90"/>
      <c r="R1918" s="90"/>
    </row>
    <row r="1919" spans="17:18">
      <c r="Q1919" s="90"/>
      <c r="R1919" s="90"/>
    </row>
    <row r="1920" spans="17:18">
      <c r="Q1920" s="90"/>
      <c r="R1920" s="90"/>
    </row>
    <row r="1921" spans="17:18">
      <c r="Q1921" s="90"/>
      <c r="R1921" s="90"/>
    </row>
    <row r="1922" spans="17:18">
      <c r="Q1922" s="90"/>
      <c r="R1922" s="90"/>
    </row>
    <row r="1923" spans="17:18">
      <c r="Q1923" s="90"/>
      <c r="R1923" s="90"/>
    </row>
    <row r="1924" spans="17:18">
      <c r="Q1924" s="90"/>
      <c r="R1924" s="90"/>
    </row>
    <row r="1925" spans="17:18">
      <c r="Q1925" s="90"/>
      <c r="R1925" s="90"/>
    </row>
    <row r="1926" spans="17:18">
      <c r="Q1926" s="90"/>
      <c r="R1926" s="90"/>
    </row>
    <row r="1927" spans="17:18">
      <c r="Q1927" s="90"/>
      <c r="R1927" s="90"/>
    </row>
    <row r="1928" spans="17:18">
      <c r="Q1928" s="90"/>
      <c r="R1928" s="90"/>
    </row>
    <row r="1929" spans="17:18">
      <c r="Q1929" s="90"/>
      <c r="R1929" s="90"/>
    </row>
    <row r="1930" spans="17:18">
      <c r="Q1930" s="90"/>
      <c r="R1930" s="90"/>
    </row>
    <row r="1931" spans="17:18">
      <c r="Q1931" s="90"/>
      <c r="R1931" s="90"/>
    </row>
    <row r="1932" spans="17:18">
      <c r="Q1932" s="90"/>
      <c r="R1932" s="90"/>
    </row>
    <row r="1933" spans="17:18">
      <c r="Q1933" s="90"/>
      <c r="R1933" s="90"/>
    </row>
    <row r="1934" spans="17:18">
      <c r="Q1934" s="90"/>
      <c r="R1934" s="90"/>
    </row>
    <row r="1935" spans="17:18">
      <c r="Q1935" s="90"/>
      <c r="R1935" s="90"/>
    </row>
    <row r="1936" spans="17:18">
      <c r="Q1936" s="90"/>
      <c r="R1936" s="90"/>
    </row>
    <row r="1937" spans="17:18">
      <c r="Q1937" s="90"/>
      <c r="R1937" s="90"/>
    </row>
    <row r="1938" spans="17:18">
      <c r="Q1938" s="90"/>
      <c r="R1938" s="90"/>
    </row>
    <row r="1939" spans="17:18">
      <c r="Q1939" s="90"/>
      <c r="R1939" s="90"/>
    </row>
    <row r="1940" spans="17:18">
      <c r="Q1940" s="90"/>
      <c r="R1940" s="90"/>
    </row>
    <row r="1941" spans="17:18">
      <c r="Q1941" s="90"/>
      <c r="R1941" s="90"/>
    </row>
    <row r="1942" spans="17:18">
      <c r="Q1942" s="90"/>
      <c r="R1942" s="90"/>
    </row>
    <row r="1943" spans="17:18">
      <c r="Q1943" s="90"/>
      <c r="R1943" s="90"/>
    </row>
    <row r="1944" spans="17:18">
      <c r="Q1944" s="90"/>
      <c r="R1944" s="90"/>
    </row>
    <row r="1945" spans="17:18">
      <c r="Q1945" s="90"/>
      <c r="R1945" s="90"/>
    </row>
    <row r="1946" spans="17:18">
      <c r="Q1946" s="90"/>
      <c r="R1946" s="90"/>
    </row>
    <row r="1947" spans="17:18">
      <c r="Q1947" s="90"/>
      <c r="R1947" s="90"/>
    </row>
    <row r="1948" spans="17:18">
      <c r="Q1948" s="90"/>
      <c r="R1948" s="90"/>
    </row>
    <row r="1949" spans="17:18">
      <c r="Q1949" s="90"/>
      <c r="R1949" s="90"/>
    </row>
    <row r="1950" spans="17:18">
      <c r="Q1950" s="90"/>
      <c r="R1950" s="90"/>
    </row>
    <row r="1951" spans="17:18">
      <c r="Q1951" s="90"/>
      <c r="R1951" s="90"/>
    </row>
    <row r="1952" spans="17:18">
      <c r="Q1952" s="90"/>
      <c r="R1952" s="90"/>
    </row>
    <row r="1953" spans="17:18">
      <c r="Q1953" s="90"/>
      <c r="R1953" s="90"/>
    </row>
    <row r="1954" spans="17:18">
      <c r="Q1954" s="90"/>
      <c r="R1954" s="90"/>
    </row>
    <row r="1955" spans="17:18">
      <c r="Q1955" s="90"/>
      <c r="R1955" s="90"/>
    </row>
    <row r="1956" spans="17:18">
      <c r="Q1956" s="90"/>
      <c r="R1956" s="90"/>
    </row>
    <row r="1957" spans="17:18">
      <c r="Q1957" s="90"/>
      <c r="R1957" s="90"/>
    </row>
    <row r="1958" spans="17:18">
      <c r="Q1958" s="90"/>
      <c r="R1958" s="90"/>
    </row>
    <row r="1959" spans="17:18">
      <c r="Q1959" s="90"/>
      <c r="R1959" s="90"/>
    </row>
    <row r="1960" spans="17:18">
      <c r="Q1960" s="90"/>
      <c r="R1960" s="90"/>
    </row>
    <row r="1961" spans="17:18">
      <c r="Q1961" s="90"/>
      <c r="R1961" s="90"/>
    </row>
    <row r="1962" spans="17:18">
      <c r="Q1962" s="90"/>
      <c r="R1962" s="90"/>
    </row>
    <row r="1963" spans="17:18">
      <c r="Q1963" s="90"/>
      <c r="R1963" s="90"/>
    </row>
    <row r="1964" spans="17:18">
      <c r="Q1964" s="90"/>
      <c r="R1964" s="90"/>
    </row>
    <row r="1965" spans="17:18">
      <c r="Q1965" s="90"/>
      <c r="R1965" s="90"/>
    </row>
    <row r="1966" spans="17:18">
      <c r="Q1966" s="90"/>
      <c r="R1966" s="90"/>
    </row>
    <row r="1967" spans="17:18">
      <c r="Q1967" s="90"/>
      <c r="R1967" s="90"/>
    </row>
    <row r="1968" spans="17:18">
      <c r="Q1968" s="90"/>
      <c r="R1968" s="90"/>
    </row>
    <row r="1969" spans="17:18">
      <c r="Q1969" s="90"/>
      <c r="R1969" s="90"/>
    </row>
    <row r="1970" spans="17:18">
      <c r="Q1970" s="90"/>
      <c r="R1970" s="90"/>
    </row>
    <row r="1971" spans="17:18">
      <c r="Q1971" s="90"/>
      <c r="R1971" s="90"/>
    </row>
    <row r="1972" spans="17:18">
      <c r="Q1972" s="90"/>
      <c r="R1972" s="90"/>
    </row>
    <row r="1973" spans="17:18">
      <c r="Q1973" s="90"/>
      <c r="R1973" s="90"/>
    </row>
    <row r="1974" spans="17:18">
      <c r="Q1974" s="90"/>
      <c r="R1974" s="90"/>
    </row>
    <row r="1975" spans="17:18">
      <c r="Q1975" s="90"/>
      <c r="R1975" s="90"/>
    </row>
    <row r="1976" spans="17:18">
      <c r="Q1976" s="90"/>
      <c r="R1976" s="90"/>
    </row>
    <row r="1977" spans="17:18">
      <c r="Q1977" s="90"/>
      <c r="R1977" s="90"/>
    </row>
    <row r="1978" spans="17:18">
      <c r="Q1978" s="90"/>
      <c r="R1978" s="90"/>
    </row>
    <row r="1979" spans="17:18">
      <c r="Q1979" s="90"/>
      <c r="R1979" s="90"/>
    </row>
    <row r="1980" spans="17:18">
      <c r="Q1980" s="90"/>
      <c r="R1980" s="90"/>
    </row>
    <row r="1981" spans="17:18">
      <c r="Q1981" s="90"/>
      <c r="R1981" s="90"/>
    </row>
    <row r="1982" spans="17:18">
      <c r="Q1982" s="90"/>
      <c r="R1982" s="90"/>
    </row>
    <row r="1983" spans="17:18">
      <c r="Q1983" s="90"/>
      <c r="R1983" s="90"/>
    </row>
    <row r="1984" spans="17:18">
      <c r="Q1984" s="90"/>
      <c r="R1984" s="90"/>
    </row>
    <row r="1985" spans="17:18">
      <c r="Q1985" s="90"/>
      <c r="R1985" s="90"/>
    </row>
    <row r="1986" spans="17:18">
      <c r="Q1986" s="90"/>
      <c r="R1986" s="90"/>
    </row>
    <row r="1987" spans="17:18">
      <c r="Q1987" s="90"/>
      <c r="R1987" s="90"/>
    </row>
    <row r="1988" spans="17:18">
      <c r="Q1988" s="90"/>
      <c r="R1988" s="90"/>
    </row>
    <row r="1989" spans="17:18">
      <c r="Q1989" s="90"/>
      <c r="R1989" s="90"/>
    </row>
    <row r="1990" spans="17:18">
      <c r="Q1990" s="90"/>
      <c r="R1990" s="90"/>
    </row>
    <row r="1991" spans="17:18">
      <c r="Q1991" s="90"/>
      <c r="R1991" s="90"/>
    </row>
    <row r="1992" spans="17:18">
      <c r="Q1992" s="90"/>
      <c r="R1992" s="90"/>
    </row>
    <row r="1993" spans="17:18">
      <c r="Q1993" s="90"/>
      <c r="R1993" s="90"/>
    </row>
    <row r="1994" spans="17:18">
      <c r="Q1994" s="90"/>
      <c r="R1994" s="90"/>
    </row>
    <row r="1995" spans="17:18">
      <c r="Q1995" s="90"/>
      <c r="R1995" s="90"/>
    </row>
    <row r="1996" spans="17:18">
      <c r="Q1996" s="90"/>
      <c r="R1996" s="90"/>
    </row>
    <row r="1997" spans="17:18">
      <c r="Q1997" s="90"/>
      <c r="R1997" s="90"/>
    </row>
    <row r="1998" spans="17:18">
      <c r="Q1998" s="90"/>
      <c r="R1998" s="90"/>
    </row>
    <row r="1999" spans="17:18">
      <c r="Q1999" s="90"/>
      <c r="R1999" s="90"/>
    </row>
    <row r="2000" spans="17:18">
      <c r="Q2000" s="90"/>
      <c r="R2000" s="90"/>
    </row>
    <row r="2001" spans="17:18">
      <c r="Q2001" s="90"/>
      <c r="R2001" s="90"/>
    </row>
    <row r="2002" spans="17:18">
      <c r="Q2002" s="90"/>
      <c r="R2002" s="90"/>
    </row>
    <row r="2003" spans="17:18">
      <c r="Q2003" s="90"/>
      <c r="R2003" s="90"/>
    </row>
    <row r="2004" spans="17:18">
      <c r="Q2004" s="90"/>
      <c r="R2004" s="90"/>
    </row>
    <row r="2005" spans="17:18">
      <c r="Q2005" s="90"/>
      <c r="R2005" s="90"/>
    </row>
    <row r="2006" spans="17:18">
      <c r="Q2006" s="90"/>
      <c r="R2006" s="90"/>
    </row>
    <row r="2007" spans="17:18">
      <c r="Q2007" s="90"/>
      <c r="R2007" s="90"/>
    </row>
    <row r="2008" spans="17:18">
      <c r="Q2008" s="90"/>
      <c r="R2008" s="90"/>
    </row>
    <row r="2009" spans="17:18">
      <c r="Q2009" s="90"/>
      <c r="R2009" s="90"/>
    </row>
    <row r="2010" spans="17:18">
      <c r="Q2010" s="90"/>
      <c r="R2010" s="90"/>
    </row>
    <row r="2011" spans="17:18">
      <c r="Q2011" s="90"/>
      <c r="R2011" s="90"/>
    </row>
    <row r="2012" spans="17:18">
      <c r="Q2012" s="90"/>
      <c r="R2012" s="90"/>
    </row>
    <row r="2013" spans="17:18">
      <c r="Q2013" s="90"/>
      <c r="R2013" s="90"/>
    </row>
    <row r="2014" spans="17:18">
      <c r="Q2014" s="90"/>
      <c r="R2014" s="90"/>
    </row>
    <row r="2015" spans="17:18">
      <c r="Q2015" s="90"/>
      <c r="R2015" s="90"/>
    </row>
    <row r="2016" spans="17:18">
      <c r="Q2016" s="90"/>
      <c r="R2016" s="90"/>
    </row>
    <row r="2017" spans="17:18">
      <c r="Q2017" s="90"/>
      <c r="R2017" s="90"/>
    </row>
    <row r="2018" spans="17:18">
      <c r="Q2018" s="90"/>
      <c r="R2018" s="90"/>
    </row>
    <row r="2019" spans="17:18">
      <c r="Q2019" s="90"/>
      <c r="R2019" s="90"/>
    </row>
    <row r="2020" spans="17:18">
      <c r="Q2020" s="90"/>
      <c r="R2020" s="90"/>
    </row>
    <row r="2021" spans="17:18">
      <c r="Q2021" s="90"/>
      <c r="R2021" s="90"/>
    </row>
    <row r="2022" spans="17:18">
      <c r="Q2022" s="90"/>
      <c r="R2022" s="90"/>
    </row>
    <row r="2023" spans="17:18">
      <c r="Q2023" s="90"/>
      <c r="R2023" s="90"/>
    </row>
    <row r="2024" spans="17:18">
      <c r="Q2024" s="90"/>
      <c r="R2024" s="90"/>
    </row>
    <row r="2025" spans="17:18">
      <c r="Q2025" s="90"/>
      <c r="R2025" s="90"/>
    </row>
    <row r="2026" spans="17:18">
      <c r="Q2026" s="90"/>
      <c r="R2026" s="90"/>
    </row>
    <row r="2027" spans="17:18">
      <c r="Q2027" s="90"/>
      <c r="R2027" s="90"/>
    </row>
    <row r="2028" spans="17:18">
      <c r="Q2028" s="90"/>
      <c r="R2028" s="90"/>
    </row>
    <row r="2029" spans="17:18">
      <c r="Q2029" s="90"/>
      <c r="R2029" s="90"/>
    </row>
    <row r="2030" spans="17:18">
      <c r="Q2030" s="90"/>
      <c r="R2030" s="90"/>
    </row>
    <row r="2031" spans="17:18">
      <c r="Q2031" s="90"/>
      <c r="R2031" s="90"/>
    </row>
    <row r="2032" spans="17:18">
      <c r="Q2032" s="90"/>
      <c r="R2032" s="90"/>
    </row>
    <row r="2033" spans="17:18">
      <c r="Q2033" s="90"/>
      <c r="R2033" s="90"/>
    </row>
    <row r="2034" spans="17:18">
      <c r="Q2034" s="90"/>
      <c r="R2034" s="90"/>
    </row>
    <row r="2035" spans="17:18">
      <c r="Q2035" s="90"/>
      <c r="R2035" s="90"/>
    </row>
    <row r="2036" spans="17:18">
      <c r="Q2036" s="90"/>
      <c r="R2036" s="90"/>
    </row>
    <row r="2037" spans="17:18">
      <c r="Q2037" s="90"/>
      <c r="R2037" s="90"/>
    </row>
    <row r="2038" spans="17:18">
      <c r="Q2038" s="90"/>
      <c r="R2038" s="90"/>
    </row>
    <row r="2039" spans="17:18">
      <c r="Q2039" s="90"/>
      <c r="R2039" s="90"/>
    </row>
    <row r="2040" spans="17:18">
      <c r="Q2040" s="90"/>
      <c r="R2040" s="90"/>
    </row>
    <row r="2041" spans="17:18">
      <c r="Q2041" s="90"/>
      <c r="R2041" s="90"/>
    </row>
    <row r="2042" spans="17:18">
      <c r="Q2042" s="90"/>
      <c r="R2042" s="90"/>
    </row>
    <row r="2043" spans="17:18">
      <c r="Q2043" s="90"/>
      <c r="R2043" s="90"/>
    </row>
    <row r="2044" spans="17:18">
      <c r="Q2044" s="90"/>
      <c r="R2044" s="90"/>
    </row>
    <row r="2045" spans="17:18">
      <c r="Q2045" s="90"/>
      <c r="R2045" s="90"/>
    </row>
    <row r="2046" spans="17:18">
      <c r="Q2046" s="90"/>
      <c r="R2046" s="90"/>
    </row>
    <row r="2047" spans="17:18">
      <c r="Q2047" s="90"/>
      <c r="R2047" s="90"/>
    </row>
    <row r="2048" spans="17:18">
      <c r="Q2048" s="90"/>
      <c r="R2048" s="90"/>
    </row>
    <row r="2049" spans="17:18">
      <c r="Q2049" s="90"/>
      <c r="R2049" s="90"/>
    </row>
    <row r="2050" spans="17:18">
      <c r="Q2050" s="90"/>
      <c r="R2050" s="90"/>
    </row>
    <row r="2051" spans="17:18">
      <c r="Q2051" s="90"/>
      <c r="R2051" s="90"/>
    </row>
    <row r="2052" spans="17:18">
      <c r="Q2052" s="90"/>
      <c r="R2052" s="90"/>
    </row>
    <row r="2053" spans="17:18">
      <c r="Q2053" s="90"/>
      <c r="R2053" s="90"/>
    </row>
    <row r="2054" spans="17:18">
      <c r="Q2054" s="90"/>
      <c r="R2054" s="90"/>
    </row>
    <row r="2055" spans="17:18">
      <c r="Q2055" s="90"/>
      <c r="R2055" s="90"/>
    </row>
    <row r="2056" spans="17:18">
      <c r="Q2056" s="90"/>
      <c r="R2056" s="90"/>
    </row>
    <row r="2057" spans="17:18">
      <c r="Q2057" s="90"/>
      <c r="R2057" s="90"/>
    </row>
    <row r="2058" spans="17:18">
      <c r="Q2058" s="90"/>
      <c r="R2058" s="90"/>
    </row>
    <row r="2059" spans="17:18">
      <c r="Q2059" s="90"/>
      <c r="R2059" s="90"/>
    </row>
    <row r="2060" spans="17:18">
      <c r="Q2060" s="90"/>
      <c r="R2060" s="90"/>
    </row>
    <row r="2061" spans="17:18">
      <c r="Q2061" s="90"/>
      <c r="R2061" s="90"/>
    </row>
    <row r="2062" spans="17:18">
      <c r="Q2062" s="90"/>
      <c r="R2062" s="90"/>
    </row>
    <row r="2063" spans="17:18">
      <c r="Q2063" s="90"/>
      <c r="R2063" s="90"/>
    </row>
    <row r="2064" spans="17:18">
      <c r="Q2064" s="90"/>
      <c r="R2064" s="90"/>
    </row>
    <row r="2065" spans="17:18">
      <c r="Q2065" s="90"/>
      <c r="R2065" s="90"/>
    </row>
    <row r="2066" spans="17:18">
      <c r="Q2066" s="90"/>
      <c r="R2066" s="90"/>
    </row>
    <row r="2067" spans="17:18">
      <c r="Q2067" s="90"/>
      <c r="R2067" s="90"/>
    </row>
    <row r="2068" spans="17:18">
      <c r="Q2068" s="90"/>
      <c r="R2068" s="90"/>
    </row>
    <row r="2069" spans="17:18">
      <c r="Q2069" s="90"/>
      <c r="R2069" s="90"/>
    </row>
    <row r="2070" spans="17:18">
      <c r="Q2070" s="90"/>
      <c r="R2070" s="90"/>
    </row>
    <row r="2071" spans="17:18">
      <c r="Q2071" s="90"/>
      <c r="R2071" s="90"/>
    </row>
    <row r="2072" spans="17:18">
      <c r="Q2072" s="90"/>
      <c r="R2072" s="90"/>
    </row>
    <row r="2073" spans="17:18">
      <c r="Q2073" s="90"/>
      <c r="R2073" s="90"/>
    </row>
    <row r="2074" spans="17:18">
      <c r="Q2074" s="90"/>
      <c r="R2074" s="90"/>
    </row>
    <row r="2075" spans="17:18">
      <c r="Q2075" s="90"/>
      <c r="R2075" s="90"/>
    </row>
    <row r="2076" spans="17:18">
      <c r="Q2076" s="90"/>
      <c r="R2076" s="90"/>
    </row>
    <row r="2077" spans="17:18">
      <c r="Q2077" s="90"/>
      <c r="R2077" s="90"/>
    </row>
    <row r="2078" spans="17:18">
      <c r="Q2078" s="90"/>
      <c r="R2078" s="90"/>
    </row>
    <row r="2079" spans="17:18">
      <c r="Q2079" s="90"/>
      <c r="R2079" s="90"/>
    </row>
    <row r="2080" spans="17:18">
      <c r="Q2080" s="90"/>
      <c r="R2080" s="90"/>
    </row>
    <row r="2081" spans="17:18">
      <c r="Q2081" s="90"/>
      <c r="R2081" s="90"/>
    </row>
    <row r="2082" spans="17:18">
      <c r="Q2082" s="90"/>
      <c r="R2082" s="90"/>
    </row>
    <row r="2083" spans="17:18">
      <c r="Q2083" s="90"/>
      <c r="R2083" s="90"/>
    </row>
    <row r="2084" spans="17:18">
      <c r="Q2084" s="90"/>
      <c r="R2084" s="90"/>
    </row>
    <row r="2085" spans="17:18">
      <c r="Q2085" s="90"/>
      <c r="R2085" s="90"/>
    </row>
    <row r="2086" spans="17:18">
      <c r="Q2086" s="90"/>
      <c r="R2086" s="90"/>
    </row>
    <row r="2087" spans="17:18">
      <c r="Q2087" s="90"/>
      <c r="R2087" s="90"/>
    </row>
    <row r="2088" spans="17:18">
      <c r="Q2088" s="90"/>
      <c r="R2088" s="90"/>
    </row>
    <row r="2089" spans="17:18">
      <c r="Q2089" s="90"/>
      <c r="R2089" s="90"/>
    </row>
    <row r="2090" spans="17:18">
      <c r="Q2090" s="90"/>
      <c r="R2090" s="90"/>
    </row>
    <row r="2091" spans="17:18">
      <c r="Q2091" s="90"/>
      <c r="R2091" s="90"/>
    </row>
    <row r="2092" spans="17:18">
      <c r="Q2092" s="90"/>
      <c r="R2092" s="90"/>
    </row>
    <row r="2093" spans="17:18">
      <c r="Q2093" s="90"/>
      <c r="R2093" s="90"/>
    </row>
    <row r="2094" spans="17:18">
      <c r="Q2094" s="90"/>
      <c r="R2094" s="90"/>
    </row>
    <row r="2095" spans="17:18">
      <c r="Q2095" s="90"/>
      <c r="R2095" s="90"/>
    </row>
    <row r="2096" spans="17:18">
      <c r="Q2096" s="90"/>
      <c r="R2096" s="90"/>
    </row>
    <row r="2097" spans="17:18">
      <c r="Q2097" s="90"/>
      <c r="R2097" s="90"/>
    </row>
    <row r="2098" spans="17:18">
      <c r="Q2098" s="90"/>
      <c r="R2098" s="90"/>
    </row>
    <row r="2099" spans="17:18">
      <c r="Q2099" s="90"/>
      <c r="R2099" s="90"/>
    </row>
    <row r="2100" spans="17:18">
      <c r="Q2100" s="90"/>
      <c r="R2100" s="90"/>
    </row>
    <row r="2101" spans="17:18">
      <c r="Q2101" s="90"/>
      <c r="R2101" s="90"/>
    </row>
    <row r="2102" spans="17:18">
      <c r="Q2102" s="90"/>
      <c r="R2102" s="90"/>
    </row>
    <row r="2103" spans="17:18">
      <c r="Q2103" s="90"/>
      <c r="R2103" s="90"/>
    </row>
    <row r="2104" spans="17:18">
      <c r="Q2104" s="90"/>
      <c r="R2104" s="90"/>
    </row>
    <row r="2105" spans="17:18">
      <c r="Q2105" s="90"/>
      <c r="R2105" s="90"/>
    </row>
    <row r="2106" spans="17:18">
      <c r="Q2106" s="90"/>
      <c r="R2106" s="90"/>
    </row>
    <row r="2107" spans="17:18">
      <c r="Q2107" s="90"/>
      <c r="R2107" s="90"/>
    </row>
    <row r="2108" spans="17:18">
      <c r="Q2108" s="90"/>
      <c r="R2108" s="90"/>
    </row>
    <row r="2109" spans="17:18">
      <c r="Q2109" s="90"/>
      <c r="R2109" s="90"/>
    </row>
    <row r="2110" spans="17:18">
      <c r="Q2110" s="90"/>
      <c r="R2110" s="90"/>
    </row>
    <row r="2111" spans="17:18">
      <c r="Q2111" s="90"/>
      <c r="R2111" s="90"/>
    </row>
    <row r="2112" spans="17:18">
      <c r="Q2112" s="90"/>
      <c r="R2112" s="90"/>
    </row>
    <row r="2113" spans="17:18">
      <c r="Q2113" s="90"/>
      <c r="R2113" s="90"/>
    </row>
    <row r="2114" spans="17:18">
      <c r="Q2114" s="90"/>
      <c r="R2114" s="90"/>
    </row>
    <row r="2115" spans="17:18">
      <c r="Q2115" s="90"/>
      <c r="R2115" s="90"/>
    </row>
    <row r="2116" spans="17:18">
      <c r="Q2116" s="90"/>
      <c r="R2116" s="90"/>
    </row>
    <row r="2117" spans="17:18">
      <c r="Q2117" s="90"/>
      <c r="R2117" s="90"/>
    </row>
    <row r="2118" spans="17:18">
      <c r="Q2118" s="90"/>
      <c r="R2118" s="90"/>
    </row>
    <row r="2119" spans="17:18">
      <c r="Q2119" s="90"/>
      <c r="R2119" s="90"/>
    </row>
    <row r="2120" spans="17:18">
      <c r="Q2120" s="90"/>
      <c r="R2120" s="90"/>
    </row>
    <row r="2121" spans="17:18">
      <c r="Q2121" s="90"/>
      <c r="R2121" s="90"/>
    </row>
    <row r="2122" spans="17:18">
      <c r="Q2122" s="90"/>
      <c r="R2122" s="90"/>
    </row>
    <row r="2123" spans="17:18">
      <c r="Q2123" s="90"/>
      <c r="R2123" s="90"/>
    </row>
    <row r="2124" spans="17:18">
      <c r="Q2124" s="90"/>
      <c r="R2124" s="90"/>
    </row>
    <row r="2125" spans="17:18">
      <c r="Q2125" s="90"/>
      <c r="R2125" s="90"/>
    </row>
    <row r="2126" spans="17:18">
      <c r="Q2126" s="90"/>
      <c r="R2126" s="90"/>
    </row>
    <row r="2127" spans="17:18">
      <c r="Q2127" s="90"/>
      <c r="R2127" s="90"/>
    </row>
    <row r="2128" spans="17:18">
      <c r="Q2128" s="90"/>
      <c r="R2128" s="90"/>
    </row>
    <row r="2129" spans="17:18">
      <c r="Q2129" s="90"/>
      <c r="R2129" s="90"/>
    </row>
    <row r="2130" spans="17:18">
      <c r="Q2130" s="90"/>
      <c r="R2130" s="90"/>
    </row>
    <row r="2131" spans="17:18">
      <c r="Q2131" s="90"/>
      <c r="R2131" s="90"/>
    </row>
    <row r="2132" spans="17:18">
      <c r="Q2132" s="90"/>
      <c r="R2132" s="90"/>
    </row>
    <row r="2133" spans="17:18">
      <c r="Q2133" s="90"/>
      <c r="R2133" s="90"/>
    </row>
    <row r="2134" spans="17:18">
      <c r="Q2134" s="90"/>
      <c r="R2134" s="90"/>
    </row>
    <row r="2135" spans="17:18">
      <c r="Q2135" s="90"/>
      <c r="R2135" s="90"/>
    </row>
    <row r="2136" spans="17:18">
      <c r="Q2136" s="90"/>
      <c r="R2136" s="90"/>
    </row>
    <row r="2137" spans="17:18">
      <c r="Q2137" s="90"/>
      <c r="R2137" s="90"/>
    </row>
    <row r="2138" spans="17:18">
      <c r="Q2138" s="90"/>
      <c r="R2138" s="90"/>
    </row>
    <row r="2139" spans="17:18">
      <c r="Q2139" s="90"/>
      <c r="R2139" s="90"/>
    </row>
    <row r="2140" spans="17:18">
      <c r="Q2140" s="90"/>
      <c r="R2140" s="90"/>
    </row>
    <row r="2141" spans="17:18">
      <c r="Q2141" s="90"/>
      <c r="R2141" s="90"/>
    </row>
    <row r="2142" spans="17:18">
      <c r="Q2142" s="90"/>
      <c r="R2142" s="90"/>
    </row>
    <row r="2143" spans="17:18">
      <c r="Q2143" s="90"/>
      <c r="R2143" s="90"/>
    </row>
    <row r="2144" spans="17:18">
      <c r="Q2144" s="90"/>
      <c r="R2144" s="90"/>
    </row>
    <row r="2145" spans="17:18">
      <c r="Q2145" s="90"/>
      <c r="R2145" s="90"/>
    </row>
    <row r="2146" spans="17:18">
      <c r="Q2146" s="90"/>
      <c r="R2146" s="90"/>
    </row>
    <row r="2147" spans="17:18">
      <c r="Q2147" s="90"/>
      <c r="R2147" s="90"/>
    </row>
    <row r="2148" spans="17:18">
      <c r="Q2148" s="90"/>
      <c r="R2148" s="90"/>
    </row>
    <row r="2149" spans="17:18">
      <c r="Q2149" s="90"/>
      <c r="R2149" s="90"/>
    </row>
    <row r="2150" spans="17:18">
      <c r="Q2150" s="90"/>
      <c r="R2150" s="90"/>
    </row>
    <row r="2151" spans="17:18">
      <c r="Q2151" s="90"/>
      <c r="R2151" s="90"/>
    </row>
    <row r="2152" spans="17:18">
      <c r="Q2152" s="90"/>
      <c r="R2152" s="90"/>
    </row>
    <row r="2153" spans="17:18">
      <c r="Q2153" s="90"/>
      <c r="R2153" s="90"/>
    </row>
    <row r="2154" spans="17:18">
      <c r="Q2154" s="90"/>
      <c r="R2154" s="90"/>
    </row>
    <row r="2155" spans="17:18">
      <c r="Q2155" s="90"/>
      <c r="R2155" s="90"/>
    </row>
    <row r="2156" spans="17:18">
      <c r="Q2156" s="90"/>
      <c r="R2156" s="90"/>
    </row>
    <row r="2157" spans="17:18">
      <c r="Q2157" s="90"/>
      <c r="R2157" s="90"/>
    </row>
    <row r="2158" spans="17:18">
      <c r="Q2158" s="90"/>
      <c r="R2158" s="90"/>
    </row>
    <row r="2159" spans="17:18">
      <c r="Q2159" s="90"/>
      <c r="R2159" s="90"/>
    </row>
    <row r="2160" spans="17:18">
      <c r="Q2160" s="90"/>
      <c r="R2160" s="90"/>
    </row>
    <row r="2161" spans="17:18">
      <c r="Q2161" s="90"/>
      <c r="R2161" s="90"/>
    </row>
    <row r="2162" spans="17:18">
      <c r="Q2162" s="90"/>
      <c r="R2162" s="90"/>
    </row>
    <row r="2163" spans="17:18">
      <c r="Q2163" s="90"/>
      <c r="R2163" s="90"/>
    </row>
    <row r="2164" spans="17:18">
      <c r="Q2164" s="90"/>
      <c r="R2164" s="90"/>
    </row>
    <row r="2165" spans="17:18">
      <c r="Q2165" s="90"/>
      <c r="R2165" s="90"/>
    </row>
    <row r="2166" spans="17:18">
      <c r="Q2166" s="90"/>
      <c r="R2166" s="90"/>
    </row>
    <row r="2167" spans="17:18">
      <c r="Q2167" s="90"/>
      <c r="R2167" s="90"/>
    </row>
    <row r="2168" spans="17:18">
      <c r="Q2168" s="90"/>
      <c r="R2168" s="90"/>
    </row>
    <row r="2169" spans="17:18">
      <c r="Q2169" s="90"/>
      <c r="R2169" s="90"/>
    </row>
    <row r="2170" spans="17:18">
      <c r="Q2170" s="90"/>
      <c r="R2170" s="90"/>
    </row>
    <row r="2171" spans="17:18">
      <c r="Q2171" s="90"/>
      <c r="R2171" s="90"/>
    </row>
    <row r="2172" spans="17:18">
      <c r="Q2172" s="90"/>
      <c r="R2172" s="90"/>
    </row>
    <row r="2173" spans="17:18">
      <c r="Q2173" s="90"/>
      <c r="R2173" s="90"/>
    </row>
    <row r="2174" spans="17:18">
      <c r="Q2174" s="90"/>
      <c r="R2174" s="90"/>
    </row>
    <row r="2175" spans="17:18">
      <c r="Q2175" s="90"/>
      <c r="R2175" s="90"/>
    </row>
    <row r="2176" spans="17:18">
      <c r="Q2176" s="90"/>
      <c r="R2176" s="90"/>
    </row>
    <row r="2177" spans="17:18">
      <c r="Q2177" s="90"/>
      <c r="R2177" s="90"/>
    </row>
    <row r="2178" spans="17:18">
      <c r="Q2178" s="90"/>
      <c r="R2178" s="90"/>
    </row>
    <row r="2179" spans="17:18">
      <c r="Q2179" s="90"/>
      <c r="R2179" s="90"/>
    </row>
    <row r="2180" spans="17:18">
      <c r="Q2180" s="90"/>
      <c r="R2180" s="90"/>
    </row>
    <row r="2181" spans="17:18">
      <c r="Q2181" s="90"/>
      <c r="R2181" s="90"/>
    </row>
    <row r="2182" spans="17:18">
      <c r="Q2182" s="90"/>
      <c r="R2182" s="90"/>
    </row>
    <row r="2183" spans="17:18">
      <c r="Q2183" s="90"/>
      <c r="R2183" s="90"/>
    </row>
    <row r="2184" spans="17:18">
      <c r="Q2184" s="90"/>
      <c r="R2184" s="90"/>
    </row>
    <row r="2185" spans="17:18">
      <c r="Q2185" s="90"/>
      <c r="R2185" s="90"/>
    </row>
    <row r="2186" spans="17:18">
      <c r="Q2186" s="90"/>
      <c r="R2186" s="90"/>
    </row>
    <row r="2187" spans="17:18">
      <c r="Q2187" s="90"/>
      <c r="R2187" s="90"/>
    </row>
    <row r="2188" spans="17:18">
      <c r="Q2188" s="90"/>
      <c r="R2188" s="90"/>
    </row>
    <row r="2189" spans="17:18">
      <c r="Q2189" s="90"/>
      <c r="R2189" s="90"/>
    </row>
    <row r="2190" spans="17:18">
      <c r="Q2190" s="90"/>
      <c r="R2190" s="90"/>
    </row>
    <row r="2191" spans="17:18">
      <c r="Q2191" s="90"/>
      <c r="R2191" s="90"/>
    </row>
    <row r="2192" spans="17:18">
      <c r="Q2192" s="90"/>
      <c r="R2192" s="90"/>
    </row>
    <row r="2193" spans="17:18">
      <c r="Q2193" s="90"/>
      <c r="R2193" s="90"/>
    </row>
    <row r="2194" spans="17:18">
      <c r="Q2194" s="90"/>
      <c r="R2194" s="90"/>
    </row>
    <row r="2195" spans="17:18">
      <c r="Q2195" s="90"/>
      <c r="R2195" s="90"/>
    </row>
    <row r="2196" spans="17:18">
      <c r="Q2196" s="90"/>
      <c r="R2196" s="90"/>
    </row>
    <row r="2197" spans="17:18">
      <c r="Q2197" s="90"/>
      <c r="R2197" s="90"/>
    </row>
    <row r="2198" spans="17:18">
      <c r="Q2198" s="90"/>
      <c r="R2198" s="90"/>
    </row>
    <row r="2199" spans="17:18">
      <c r="Q2199" s="90"/>
      <c r="R2199" s="90"/>
    </row>
    <row r="2200" spans="17:18">
      <c r="Q2200" s="90"/>
      <c r="R2200" s="90"/>
    </row>
    <row r="2201" spans="17:18">
      <c r="Q2201" s="90"/>
      <c r="R2201" s="90"/>
    </row>
    <row r="2202" spans="17:18">
      <c r="Q2202" s="90"/>
      <c r="R2202" s="90"/>
    </row>
    <row r="2203" spans="17:18">
      <c r="Q2203" s="90"/>
      <c r="R2203" s="90"/>
    </row>
    <row r="2204" spans="17:18">
      <c r="Q2204" s="90"/>
      <c r="R2204" s="90"/>
    </row>
    <row r="2205" spans="17:18">
      <c r="Q2205" s="90"/>
      <c r="R2205" s="90"/>
    </row>
    <row r="2206" spans="17:18">
      <c r="Q2206" s="90"/>
      <c r="R2206" s="90"/>
    </row>
    <row r="2207" spans="17:18">
      <c r="Q2207" s="90"/>
      <c r="R2207" s="90"/>
    </row>
    <row r="2208" spans="17:18">
      <c r="Q2208" s="90"/>
      <c r="R2208" s="90"/>
    </row>
    <row r="2209" spans="17:18">
      <c r="Q2209" s="90"/>
      <c r="R2209" s="90"/>
    </row>
    <row r="2210" spans="17:18">
      <c r="Q2210" s="90"/>
      <c r="R2210" s="90"/>
    </row>
    <row r="2211" spans="17:18">
      <c r="Q2211" s="90"/>
      <c r="R2211" s="90"/>
    </row>
    <row r="2212" spans="17:18">
      <c r="Q2212" s="90"/>
      <c r="R2212" s="90"/>
    </row>
    <row r="2213" spans="17:18">
      <c r="Q2213" s="90"/>
      <c r="R2213" s="90"/>
    </row>
    <row r="2214" spans="17:18">
      <c r="Q2214" s="90"/>
      <c r="R2214" s="90"/>
    </row>
    <row r="2215" spans="17:18">
      <c r="Q2215" s="90"/>
      <c r="R2215" s="90"/>
    </row>
    <row r="2216" spans="17:18">
      <c r="Q2216" s="90"/>
      <c r="R2216" s="90"/>
    </row>
    <row r="2217" spans="17:18">
      <c r="Q2217" s="90"/>
      <c r="R2217" s="90"/>
    </row>
    <row r="2218" spans="17:18">
      <c r="Q2218" s="90"/>
      <c r="R2218" s="90"/>
    </row>
    <row r="2219" spans="17:18">
      <c r="Q2219" s="90"/>
      <c r="R2219" s="90"/>
    </row>
    <row r="2220" spans="17:18">
      <c r="Q2220" s="90"/>
      <c r="R2220" s="90"/>
    </row>
    <row r="2221" spans="17:18">
      <c r="Q2221" s="90"/>
      <c r="R2221" s="90"/>
    </row>
    <row r="2222" spans="17:18">
      <c r="Q2222" s="90"/>
      <c r="R2222" s="90"/>
    </row>
    <row r="2223" spans="17:18">
      <c r="Q2223" s="90"/>
      <c r="R2223" s="90"/>
    </row>
    <row r="2224" spans="17:18">
      <c r="Q2224" s="90"/>
      <c r="R2224" s="90"/>
    </row>
    <row r="2225" spans="17:18">
      <c r="Q2225" s="90"/>
      <c r="R2225" s="90"/>
    </row>
    <row r="2226" spans="17:18">
      <c r="Q2226" s="90"/>
      <c r="R2226" s="90"/>
    </row>
    <row r="2227" spans="17:18">
      <c r="Q2227" s="90"/>
      <c r="R2227" s="90"/>
    </row>
    <row r="2228" spans="17:18">
      <c r="Q2228" s="90"/>
      <c r="R2228" s="90"/>
    </row>
    <row r="2229" spans="17:18">
      <c r="Q2229" s="90"/>
      <c r="R2229" s="90"/>
    </row>
    <row r="2230" spans="17:18">
      <c r="Q2230" s="90"/>
      <c r="R2230" s="90"/>
    </row>
    <row r="2231" spans="17:18">
      <c r="Q2231" s="90"/>
      <c r="R2231" s="90"/>
    </row>
    <row r="2232" spans="17:18">
      <c r="Q2232" s="90"/>
      <c r="R2232" s="90"/>
    </row>
    <row r="2233" spans="17:18">
      <c r="Q2233" s="90"/>
      <c r="R2233" s="90"/>
    </row>
    <row r="2234" spans="17:18">
      <c r="Q2234" s="90"/>
      <c r="R2234" s="90"/>
    </row>
    <row r="2235" spans="17:18">
      <c r="Q2235" s="90"/>
      <c r="R2235" s="90"/>
    </row>
    <row r="2236" spans="17:18">
      <c r="Q2236" s="90"/>
      <c r="R2236" s="90"/>
    </row>
    <row r="2237" spans="17:18">
      <c r="Q2237" s="90"/>
      <c r="R2237" s="90"/>
    </row>
    <row r="2238" spans="17:18">
      <c r="Q2238" s="90"/>
      <c r="R2238" s="90"/>
    </row>
    <row r="2239" spans="17:18">
      <c r="Q2239" s="90"/>
      <c r="R2239" s="90"/>
    </row>
    <row r="2240" spans="17:18">
      <c r="Q2240" s="90"/>
      <c r="R2240" s="90"/>
    </row>
    <row r="2241" spans="17:18">
      <c r="Q2241" s="90"/>
      <c r="R2241" s="90"/>
    </row>
    <row r="2242" spans="17:18">
      <c r="Q2242" s="90"/>
      <c r="R2242" s="90"/>
    </row>
    <row r="2243" spans="17:18">
      <c r="Q2243" s="90"/>
      <c r="R2243" s="90"/>
    </row>
    <row r="2244" spans="17:18">
      <c r="Q2244" s="90"/>
      <c r="R2244" s="90"/>
    </row>
    <row r="2245" spans="17:18">
      <c r="Q2245" s="90"/>
      <c r="R2245" s="90"/>
    </row>
    <row r="2246" spans="17:18">
      <c r="Q2246" s="90"/>
      <c r="R2246" s="90"/>
    </row>
    <row r="2247" spans="17:18">
      <c r="Q2247" s="90"/>
      <c r="R2247" s="90"/>
    </row>
    <row r="2248" spans="17:18">
      <c r="Q2248" s="90"/>
      <c r="R2248" s="90"/>
    </row>
    <row r="2249" spans="17:18">
      <c r="Q2249" s="90"/>
      <c r="R2249" s="90"/>
    </row>
    <row r="2250" spans="17:18">
      <c r="Q2250" s="90"/>
      <c r="R2250" s="90"/>
    </row>
    <row r="2251" spans="17:18">
      <c r="Q2251" s="90"/>
      <c r="R2251" s="90"/>
    </row>
    <row r="2252" spans="17:18">
      <c r="Q2252" s="90"/>
      <c r="R2252" s="90"/>
    </row>
    <row r="2253" spans="17:18">
      <c r="Q2253" s="90"/>
      <c r="R2253" s="90"/>
    </row>
    <row r="2254" spans="17:18">
      <c r="Q2254" s="90"/>
      <c r="R2254" s="90"/>
    </row>
    <row r="2255" spans="17:18">
      <c r="Q2255" s="90"/>
      <c r="R2255" s="90"/>
    </row>
    <row r="2256" spans="17:18">
      <c r="Q2256" s="90"/>
      <c r="R2256" s="90"/>
    </row>
    <row r="2257" spans="17:18">
      <c r="Q2257" s="90"/>
      <c r="R2257" s="90"/>
    </row>
    <row r="2258" spans="17:18">
      <c r="Q2258" s="90"/>
      <c r="R2258" s="90"/>
    </row>
    <row r="2259" spans="17:18">
      <c r="Q2259" s="90"/>
      <c r="R2259" s="90"/>
    </row>
    <row r="2260" spans="17:18">
      <c r="Q2260" s="90"/>
      <c r="R2260" s="90"/>
    </row>
    <row r="2261" spans="17:18">
      <c r="Q2261" s="90"/>
      <c r="R2261" s="90"/>
    </row>
    <row r="2262" spans="17:18">
      <c r="Q2262" s="90"/>
      <c r="R2262" s="90"/>
    </row>
    <row r="2263" spans="17:18">
      <c r="Q2263" s="90"/>
      <c r="R2263" s="90"/>
    </row>
    <row r="2264" spans="17:18">
      <c r="Q2264" s="90"/>
      <c r="R2264" s="90"/>
    </row>
    <row r="2265" spans="17:18">
      <c r="Q2265" s="90"/>
      <c r="R2265" s="90"/>
    </row>
    <row r="2266" spans="17:18">
      <c r="Q2266" s="90"/>
      <c r="R2266" s="90"/>
    </row>
    <row r="2267" spans="17:18">
      <c r="Q2267" s="90"/>
      <c r="R2267" s="90"/>
    </row>
    <row r="2268" spans="17:18">
      <c r="Q2268" s="90"/>
      <c r="R2268" s="90"/>
    </row>
    <row r="2269" spans="17:18">
      <c r="Q2269" s="90"/>
      <c r="R2269" s="90"/>
    </row>
    <row r="2270" spans="17:18">
      <c r="Q2270" s="90"/>
      <c r="R2270" s="90"/>
    </row>
    <row r="2271" spans="17:18">
      <c r="Q2271" s="90"/>
      <c r="R2271" s="90"/>
    </row>
    <row r="2272" spans="17:18">
      <c r="Q2272" s="90"/>
      <c r="R2272" s="90"/>
    </row>
    <row r="2273" spans="17:18">
      <c r="Q2273" s="90"/>
      <c r="R2273" s="90"/>
    </row>
    <row r="2274" spans="17:18">
      <c r="Q2274" s="90"/>
      <c r="R2274" s="90"/>
    </row>
    <row r="2275" spans="17:18">
      <c r="Q2275" s="90"/>
      <c r="R2275" s="90"/>
    </row>
    <row r="2276" spans="17:18">
      <c r="Q2276" s="90"/>
      <c r="R2276" s="90"/>
    </row>
    <row r="2277" spans="17:18">
      <c r="Q2277" s="90"/>
      <c r="R2277" s="90"/>
    </row>
    <row r="2278" spans="17:18">
      <c r="Q2278" s="90"/>
      <c r="R2278" s="90"/>
    </row>
    <row r="2279" spans="17:18">
      <c r="Q2279" s="90"/>
      <c r="R2279" s="90"/>
    </row>
    <row r="2280" spans="17:18">
      <c r="Q2280" s="90"/>
      <c r="R2280" s="90"/>
    </row>
    <row r="2281" spans="17:18">
      <c r="Q2281" s="90"/>
      <c r="R2281" s="90"/>
    </row>
    <row r="2282" spans="17:18">
      <c r="Q2282" s="90"/>
      <c r="R2282" s="90"/>
    </row>
    <row r="2283" spans="17:18">
      <c r="Q2283" s="90"/>
      <c r="R2283" s="90"/>
    </row>
    <row r="2284" spans="17:18">
      <c r="Q2284" s="90"/>
      <c r="R2284" s="90"/>
    </row>
    <row r="2285" spans="17:18">
      <c r="Q2285" s="90"/>
      <c r="R2285" s="90"/>
    </row>
    <row r="2286" spans="17:18">
      <c r="Q2286" s="90"/>
      <c r="R2286" s="90"/>
    </row>
    <row r="2287" spans="17:18">
      <c r="Q2287" s="90"/>
      <c r="R2287" s="90"/>
    </row>
    <row r="2288" spans="17:18">
      <c r="Q2288" s="90"/>
      <c r="R2288" s="90"/>
    </row>
    <row r="2289" spans="17:18">
      <c r="Q2289" s="90"/>
      <c r="R2289" s="90"/>
    </row>
    <row r="2290" spans="17:18">
      <c r="Q2290" s="90"/>
      <c r="R2290" s="90"/>
    </row>
    <row r="2291" spans="17:18">
      <c r="Q2291" s="90"/>
      <c r="R2291" s="90"/>
    </row>
    <row r="2292" spans="17:18">
      <c r="Q2292" s="90"/>
      <c r="R2292" s="90"/>
    </row>
    <row r="2293" spans="17:18">
      <c r="Q2293" s="90"/>
      <c r="R2293" s="90"/>
    </row>
    <row r="2294" spans="17:18">
      <c r="Q2294" s="90"/>
      <c r="R2294" s="90"/>
    </row>
    <row r="2295" spans="17:18">
      <c r="Q2295" s="90"/>
      <c r="R2295" s="90"/>
    </row>
    <row r="2296" spans="17:18">
      <c r="Q2296" s="90"/>
      <c r="R2296" s="90"/>
    </row>
    <row r="2297" spans="17:18">
      <c r="Q2297" s="90"/>
      <c r="R2297" s="90"/>
    </row>
    <row r="2298" spans="17:18">
      <c r="Q2298" s="90"/>
      <c r="R2298" s="90"/>
    </row>
    <row r="2299" spans="17:18">
      <c r="Q2299" s="90"/>
      <c r="R2299" s="90"/>
    </row>
    <row r="2300" spans="17:18">
      <c r="Q2300" s="90"/>
      <c r="R2300" s="90"/>
    </row>
    <row r="2301" spans="17:18">
      <c r="Q2301" s="90"/>
      <c r="R2301" s="90"/>
    </row>
    <row r="2302" spans="17:18">
      <c r="Q2302" s="90"/>
      <c r="R2302" s="90"/>
    </row>
    <row r="2303" spans="17:18">
      <c r="Q2303" s="90"/>
      <c r="R2303" s="90"/>
    </row>
    <row r="2304" spans="17:18">
      <c r="Q2304" s="90"/>
      <c r="R2304" s="90"/>
    </row>
    <row r="2305" spans="17:18">
      <c r="Q2305" s="90"/>
      <c r="R2305" s="90"/>
    </row>
    <row r="2306" spans="17:18">
      <c r="Q2306" s="90"/>
      <c r="R2306" s="90"/>
    </row>
    <row r="2307" spans="17:18">
      <c r="Q2307" s="90"/>
      <c r="R2307" s="90"/>
    </row>
    <row r="2308" spans="17:18">
      <c r="Q2308" s="90"/>
      <c r="R2308" s="90"/>
    </row>
    <row r="2309" spans="17:18">
      <c r="Q2309" s="90"/>
      <c r="R2309" s="90"/>
    </row>
    <row r="2310" spans="17:18">
      <c r="Q2310" s="90"/>
      <c r="R2310" s="90"/>
    </row>
    <row r="2311" spans="17:18">
      <c r="Q2311" s="90"/>
      <c r="R2311" s="90"/>
    </row>
    <row r="2312" spans="17:18">
      <c r="Q2312" s="90"/>
      <c r="R2312" s="90"/>
    </row>
    <row r="2313" spans="17:18">
      <c r="Q2313" s="90"/>
      <c r="R2313" s="90"/>
    </row>
    <row r="2314" spans="17:18">
      <c r="Q2314" s="90"/>
      <c r="R2314" s="90"/>
    </row>
    <row r="2315" spans="17:18">
      <c r="Q2315" s="90"/>
      <c r="R2315" s="90"/>
    </row>
    <row r="2316" spans="17:18">
      <c r="Q2316" s="90"/>
      <c r="R2316" s="90"/>
    </row>
    <row r="2317" spans="17:18">
      <c r="Q2317" s="90"/>
      <c r="R2317" s="90"/>
    </row>
    <row r="2318" spans="17:18">
      <c r="Q2318" s="90"/>
      <c r="R2318" s="90"/>
    </row>
    <row r="2319" spans="17:18">
      <c r="Q2319" s="90"/>
      <c r="R2319" s="90"/>
    </row>
    <row r="2320" spans="17:18">
      <c r="Q2320" s="90"/>
      <c r="R2320" s="90"/>
    </row>
    <row r="2321" spans="17:18">
      <c r="Q2321" s="90"/>
      <c r="R2321" s="90"/>
    </row>
    <row r="2322" spans="17:18">
      <c r="Q2322" s="90"/>
      <c r="R2322" s="90"/>
    </row>
    <row r="2323" spans="17:18">
      <c r="Q2323" s="90"/>
      <c r="R2323" s="90"/>
    </row>
    <row r="2324" spans="17:18">
      <c r="Q2324" s="90"/>
      <c r="R2324" s="90"/>
    </row>
    <row r="2325" spans="17:18">
      <c r="Q2325" s="90"/>
      <c r="R2325" s="90"/>
    </row>
    <row r="2326" spans="17:18">
      <c r="Q2326" s="90"/>
      <c r="R2326" s="90"/>
    </row>
    <row r="2327" spans="17:18">
      <c r="Q2327" s="90"/>
      <c r="R2327" s="90"/>
    </row>
    <row r="2328" spans="17:18">
      <c r="Q2328" s="90"/>
      <c r="R2328" s="90"/>
    </row>
    <row r="2329" spans="17:18">
      <c r="Q2329" s="90"/>
      <c r="R2329" s="90"/>
    </row>
    <row r="2330" spans="17:18">
      <c r="Q2330" s="90"/>
      <c r="R2330" s="90"/>
    </row>
    <row r="2331" spans="17:18">
      <c r="Q2331" s="90"/>
      <c r="R2331" s="90"/>
    </row>
    <row r="2332" spans="17:18">
      <c r="Q2332" s="90"/>
      <c r="R2332" s="90"/>
    </row>
    <row r="2333" spans="17:18">
      <c r="Q2333" s="90"/>
      <c r="R2333" s="90"/>
    </row>
    <row r="2334" spans="17:18">
      <c r="Q2334" s="90"/>
      <c r="R2334" s="90"/>
    </row>
    <row r="2335" spans="17:18">
      <c r="Q2335" s="90"/>
      <c r="R2335" s="90"/>
    </row>
    <row r="2336" spans="17:18">
      <c r="Q2336" s="90"/>
      <c r="R2336" s="90"/>
    </row>
    <row r="2337" spans="17:18">
      <c r="Q2337" s="90"/>
      <c r="R2337" s="90"/>
    </row>
    <row r="2338" spans="17:18">
      <c r="Q2338" s="90"/>
      <c r="R2338" s="90"/>
    </row>
    <row r="2339" spans="17:18">
      <c r="Q2339" s="90"/>
      <c r="R2339" s="90"/>
    </row>
    <row r="2340" spans="17:18">
      <c r="Q2340" s="90"/>
      <c r="R2340" s="90"/>
    </row>
    <row r="2341" spans="17:18">
      <c r="Q2341" s="90"/>
      <c r="R2341" s="90"/>
    </row>
    <row r="2342" spans="17:18">
      <c r="Q2342" s="90"/>
      <c r="R2342" s="90"/>
    </row>
    <row r="2343" spans="17:18">
      <c r="Q2343" s="90"/>
      <c r="R2343" s="90"/>
    </row>
    <row r="2344" spans="17:18">
      <c r="Q2344" s="90"/>
      <c r="R2344" s="90"/>
    </row>
    <row r="2345" spans="17:18">
      <c r="Q2345" s="90"/>
      <c r="R2345" s="90"/>
    </row>
    <row r="2346" spans="17:18">
      <c r="Q2346" s="90"/>
      <c r="R2346" s="90"/>
    </row>
    <row r="2347" spans="17:18">
      <c r="Q2347" s="90"/>
      <c r="R2347" s="90"/>
    </row>
    <row r="2348" spans="17:18">
      <c r="Q2348" s="90"/>
      <c r="R2348" s="90"/>
    </row>
    <row r="2349" spans="17:18">
      <c r="Q2349" s="90"/>
      <c r="R2349" s="90"/>
    </row>
    <row r="2350" spans="17:18">
      <c r="Q2350" s="90"/>
      <c r="R2350" s="90"/>
    </row>
    <row r="2351" spans="17:18">
      <c r="Q2351" s="90"/>
      <c r="R2351" s="90"/>
    </row>
    <row r="2352" spans="17:18">
      <c r="Q2352" s="90"/>
      <c r="R2352" s="90"/>
    </row>
    <row r="2353" spans="17:18">
      <c r="Q2353" s="90"/>
      <c r="R2353" s="90"/>
    </row>
    <row r="2354" spans="17:18">
      <c r="Q2354" s="90"/>
      <c r="R2354" s="90"/>
    </row>
    <row r="2355" spans="17:18">
      <c r="Q2355" s="90"/>
      <c r="R2355" s="90"/>
    </row>
    <row r="2356" spans="17:18">
      <c r="Q2356" s="90"/>
      <c r="R2356" s="90"/>
    </row>
    <row r="2357" spans="17:18">
      <c r="Q2357" s="90"/>
      <c r="R2357" s="90"/>
    </row>
    <row r="2358" spans="17:18">
      <c r="Q2358" s="90"/>
      <c r="R2358" s="90"/>
    </row>
    <row r="2359" spans="17:18">
      <c r="Q2359" s="90"/>
      <c r="R2359" s="90"/>
    </row>
    <row r="2360" spans="17:18">
      <c r="Q2360" s="90"/>
      <c r="R2360" s="90"/>
    </row>
    <row r="2361" spans="17:18">
      <c r="Q2361" s="90"/>
      <c r="R2361" s="90"/>
    </row>
    <row r="2362" spans="17:18">
      <c r="Q2362" s="90"/>
      <c r="R2362" s="90"/>
    </row>
    <row r="2363" spans="17:18">
      <c r="Q2363" s="90"/>
      <c r="R2363" s="90"/>
    </row>
    <row r="2364" spans="17:18">
      <c r="Q2364" s="90"/>
      <c r="R2364" s="90"/>
    </row>
    <row r="2365" spans="17:18">
      <c r="Q2365" s="90"/>
      <c r="R2365" s="90"/>
    </row>
    <row r="2366" spans="17:18">
      <c r="Q2366" s="90"/>
      <c r="R2366" s="90"/>
    </row>
    <row r="2367" spans="17:18">
      <c r="Q2367" s="90"/>
      <c r="R2367" s="90"/>
    </row>
    <row r="2368" spans="17:18">
      <c r="Q2368" s="90"/>
      <c r="R2368" s="90"/>
    </row>
    <row r="2369" spans="17:18">
      <c r="Q2369" s="90"/>
      <c r="R2369" s="90"/>
    </row>
    <row r="2370" spans="17:18">
      <c r="Q2370" s="90"/>
      <c r="R2370" s="90"/>
    </row>
    <row r="2371" spans="17:18">
      <c r="Q2371" s="90"/>
      <c r="R2371" s="90"/>
    </row>
    <row r="2372" spans="17:18">
      <c r="Q2372" s="90"/>
      <c r="R2372" s="90"/>
    </row>
    <row r="2373" spans="17:18">
      <c r="Q2373" s="90"/>
      <c r="R2373" s="90"/>
    </row>
    <row r="2374" spans="17:18">
      <c r="Q2374" s="90"/>
      <c r="R2374" s="90"/>
    </row>
    <row r="2375" spans="17:18">
      <c r="Q2375" s="90"/>
      <c r="R2375" s="90"/>
    </row>
    <row r="2376" spans="17:18">
      <c r="Q2376" s="90"/>
      <c r="R2376" s="90"/>
    </row>
    <row r="2377" spans="17:18">
      <c r="Q2377" s="90"/>
      <c r="R2377" s="90"/>
    </row>
    <row r="2378" spans="17:18">
      <c r="Q2378" s="90"/>
      <c r="R2378" s="90"/>
    </row>
    <row r="2379" spans="17:18">
      <c r="Q2379" s="90"/>
      <c r="R2379" s="90"/>
    </row>
    <row r="2380" spans="17:18">
      <c r="Q2380" s="90"/>
      <c r="R2380" s="90"/>
    </row>
    <row r="2381" spans="17:18">
      <c r="Q2381" s="90"/>
      <c r="R2381" s="90"/>
    </row>
    <row r="2382" spans="17:18">
      <c r="Q2382" s="90"/>
      <c r="R2382" s="90"/>
    </row>
    <row r="2383" spans="17:18">
      <c r="Q2383" s="90"/>
      <c r="R2383" s="90"/>
    </row>
    <row r="2384" spans="17:18">
      <c r="Q2384" s="90"/>
      <c r="R2384" s="90"/>
    </row>
    <row r="2385" spans="17:18">
      <c r="Q2385" s="90"/>
      <c r="R2385" s="90"/>
    </row>
    <row r="2386" spans="17:18">
      <c r="Q2386" s="90"/>
      <c r="R2386" s="90"/>
    </row>
    <row r="2387" spans="17:18">
      <c r="Q2387" s="90"/>
      <c r="R2387" s="90"/>
    </row>
    <row r="2388" spans="17:18">
      <c r="Q2388" s="90"/>
      <c r="R2388" s="90"/>
    </row>
    <row r="2389" spans="17:18">
      <c r="Q2389" s="90"/>
      <c r="R2389" s="90"/>
    </row>
    <row r="2390" spans="17:18">
      <c r="Q2390" s="90"/>
      <c r="R2390" s="90"/>
    </row>
    <row r="2391" spans="17:18">
      <c r="Q2391" s="90"/>
      <c r="R2391" s="90"/>
    </row>
    <row r="2392" spans="17:18">
      <c r="Q2392" s="90"/>
      <c r="R2392" s="90"/>
    </row>
    <row r="2393" spans="17:18">
      <c r="Q2393" s="90"/>
      <c r="R2393" s="90"/>
    </row>
    <row r="2394" spans="17:18">
      <c r="Q2394" s="90"/>
      <c r="R2394" s="90"/>
    </row>
    <row r="2395" spans="17:18">
      <c r="Q2395" s="90"/>
      <c r="R2395" s="90"/>
    </row>
    <row r="2396" spans="17:18">
      <c r="Q2396" s="90"/>
      <c r="R2396" s="90"/>
    </row>
    <row r="2397" spans="17:18">
      <c r="Q2397" s="90"/>
      <c r="R2397" s="90"/>
    </row>
    <row r="2398" spans="17:18">
      <c r="Q2398" s="90"/>
      <c r="R2398" s="90"/>
    </row>
    <row r="2399" spans="17:18">
      <c r="Q2399" s="90"/>
      <c r="R2399" s="90"/>
    </row>
    <row r="2400" spans="17:18">
      <c r="Q2400" s="90"/>
      <c r="R2400" s="90"/>
    </row>
    <row r="2401" spans="17:18">
      <c r="Q2401" s="90"/>
      <c r="R2401" s="90"/>
    </row>
    <row r="2402" spans="17:18">
      <c r="Q2402" s="90"/>
      <c r="R2402" s="90"/>
    </row>
    <row r="2403" spans="17:18">
      <c r="Q2403" s="90"/>
      <c r="R2403" s="90"/>
    </row>
    <row r="2404" spans="17:18">
      <c r="Q2404" s="90"/>
      <c r="R2404" s="90"/>
    </row>
    <row r="2405" spans="17:18">
      <c r="Q2405" s="90"/>
      <c r="R2405" s="90"/>
    </row>
    <row r="2406" spans="17:18">
      <c r="Q2406" s="90"/>
      <c r="R2406" s="90"/>
    </row>
    <row r="2407" spans="17:18">
      <c r="Q2407" s="90"/>
      <c r="R2407" s="90"/>
    </row>
    <row r="2408" spans="17:18">
      <c r="Q2408" s="90"/>
      <c r="R2408" s="90"/>
    </row>
    <row r="2409" spans="17:18">
      <c r="Q2409" s="90"/>
      <c r="R2409" s="90"/>
    </row>
    <row r="2410" spans="17:18">
      <c r="Q2410" s="90"/>
      <c r="R2410" s="90"/>
    </row>
    <row r="2411" spans="17:18">
      <c r="Q2411" s="90"/>
      <c r="R2411" s="90"/>
    </row>
    <row r="2412" spans="17:18">
      <c r="Q2412" s="90"/>
      <c r="R2412" s="90"/>
    </row>
    <row r="2413" spans="17:18">
      <c r="Q2413" s="90"/>
      <c r="R2413" s="90"/>
    </row>
    <row r="2414" spans="17:18">
      <c r="Q2414" s="90"/>
      <c r="R2414" s="90"/>
    </row>
    <row r="2415" spans="17:18">
      <c r="Q2415" s="90"/>
      <c r="R2415" s="90"/>
    </row>
    <row r="2416" spans="17:18">
      <c r="Q2416" s="90"/>
      <c r="R2416" s="90"/>
    </row>
    <row r="2417" spans="17:18">
      <c r="Q2417" s="90"/>
      <c r="R2417" s="90"/>
    </row>
    <row r="2418" spans="17:18">
      <c r="Q2418" s="90"/>
      <c r="R2418" s="90"/>
    </row>
    <row r="2419" spans="17:18">
      <c r="Q2419" s="90"/>
      <c r="R2419" s="90"/>
    </row>
    <row r="2420" spans="17:18">
      <c r="Q2420" s="90"/>
      <c r="R2420" s="90"/>
    </row>
    <row r="2421" spans="17:18">
      <c r="Q2421" s="90"/>
      <c r="R2421" s="90"/>
    </row>
    <row r="2422" spans="17:18">
      <c r="Q2422" s="90"/>
      <c r="R2422" s="90"/>
    </row>
    <row r="2423" spans="17:18">
      <c r="Q2423" s="90"/>
      <c r="R2423" s="90"/>
    </row>
    <row r="2424" spans="17:18">
      <c r="Q2424" s="90"/>
      <c r="R2424" s="90"/>
    </row>
    <row r="2425" spans="17:18">
      <c r="Q2425" s="90"/>
      <c r="R2425" s="90"/>
    </row>
    <row r="2426" spans="17:18">
      <c r="Q2426" s="90"/>
      <c r="R2426" s="90"/>
    </row>
    <row r="2427" spans="17:18">
      <c r="Q2427" s="90"/>
      <c r="R2427" s="90"/>
    </row>
    <row r="2428" spans="17:18">
      <c r="Q2428" s="90"/>
      <c r="R2428" s="90"/>
    </row>
    <row r="2429" spans="17:18">
      <c r="Q2429" s="90"/>
      <c r="R2429" s="90"/>
    </row>
    <row r="2430" spans="17:18">
      <c r="Q2430" s="90"/>
      <c r="R2430" s="90"/>
    </row>
    <row r="2431" spans="17:18">
      <c r="Q2431" s="90"/>
      <c r="R2431" s="90"/>
    </row>
    <row r="2432" spans="17:18">
      <c r="Q2432" s="90"/>
      <c r="R2432" s="90"/>
    </row>
    <row r="2433" spans="17:18">
      <c r="Q2433" s="90"/>
      <c r="R2433" s="90"/>
    </row>
    <row r="2434" spans="17:18">
      <c r="Q2434" s="90"/>
      <c r="R2434" s="90"/>
    </row>
    <row r="2435" spans="17:18">
      <c r="Q2435" s="90"/>
      <c r="R2435" s="90"/>
    </row>
    <row r="2436" spans="17:18">
      <c r="Q2436" s="90"/>
      <c r="R2436" s="90"/>
    </row>
    <row r="2437" spans="17:18">
      <c r="Q2437" s="90"/>
      <c r="R2437" s="90"/>
    </row>
    <row r="2438" spans="17:18">
      <c r="Q2438" s="90"/>
      <c r="R2438" s="90"/>
    </row>
    <row r="2439" spans="17:18">
      <c r="Q2439" s="90"/>
      <c r="R2439" s="90"/>
    </row>
    <row r="2440" spans="17:18">
      <c r="Q2440" s="90"/>
      <c r="R2440" s="90"/>
    </row>
    <row r="2441" spans="17:18">
      <c r="Q2441" s="90"/>
      <c r="R2441" s="90"/>
    </row>
    <row r="2442" spans="17:18">
      <c r="Q2442" s="90"/>
      <c r="R2442" s="90"/>
    </row>
    <row r="2443" spans="17:18">
      <c r="Q2443" s="90"/>
      <c r="R2443" s="90"/>
    </row>
    <row r="2444" spans="17:18">
      <c r="Q2444" s="90"/>
      <c r="R2444" s="90"/>
    </row>
    <row r="2445" spans="17:18">
      <c r="Q2445" s="90"/>
      <c r="R2445" s="90"/>
    </row>
    <row r="2446" spans="17:18">
      <c r="Q2446" s="90"/>
      <c r="R2446" s="90"/>
    </row>
    <row r="2447" spans="17:18">
      <c r="Q2447" s="90"/>
      <c r="R2447" s="90"/>
    </row>
    <row r="2448" spans="17:18">
      <c r="Q2448" s="90"/>
      <c r="R2448" s="90"/>
    </row>
    <row r="2449" spans="17:18">
      <c r="Q2449" s="90"/>
      <c r="R2449" s="90"/>
    </row>
    <row r="2450" spans="17:18">
      <c r="Q2450" s="90"/>
      <c r="R2450" s="90"/>
    </row>
    <row r="2451" spans="17:18">
      <c r="Q2451" s="90"/>
      <c r="R2451" s="90"/>
    </row>
    <row r="2452" spans="17:18">
      <c r="Q2452" s="90"/>
      <c r="R2452" s="90"/>
    </row>
    <row r="2453" spans="17:18">
      <c r="Q2453" s="90"/>
      <c r="R2453" s="90"/>
    </row>
    <row r="2454" spans="17:18">
      <c r="Q2454" s="90"/>
      <c r="R2454" s="90"/>
    </row>
    <row r="2455" spans="17:18">
      <c r="Q2455" s="90"/>
      <c r="R2455" s="90"/>
    </row>
    <row r="2456" spans="17:18">
      <c r="Q2456" s="90"/>
      <c r="R2456" s="90"/>
    </row>
    <row r="2457" spans="17:18">
      <c r="Q2457" s="90"/>
      <c r="R2457" s="90"/>
    </row>
    <row r="2458" spans="17:18">
      <c r="Q2458" s="90"/>
      <c r="R2458" s="90"/>
    </row>
    <row r="2459" spans="17:18">
      <c r="Q2459" s="90"/>
      <c r="R2459" s="90"/>
    </row>
    <row r="2460" spans="17:18">
      <c r="Q2460" s="90"/>
      <c r="R2460" s="90"/>
    </row>
    <row r="2461" spans="17:18">
      <c r="Q2461" s="90"/>
      <c r="R2461" s="90"/>
    </row>
    <row r="2462" spans="17:18">
      <c r="Q2462" s="90"/>
      <c r="R2462" s="90"/>
    </row>
    <row r="2463" spans="17:18">
      <c r="Q2463" s="90"/>
      <c r="R2463" s="90"/>
    </row>
    <row r="2464" spans="17:18">
      <c r="Q2464" s="90"/>
      <c r="R2464" s="90"/>
    </row>
    <row r="2465" spans="17:18">
      <c r="Q2465" s="90"/>
      <c r="R2465" s="90"/>
    </row>
    <row r="2466" spans="17:18">
      <c r="Q2466" s="90"/>
      <c r="R2466" s="90"/>
    </row>
    <row r="2467" spans="17:18">
      <c r="Q2467" s="90"/>
      <c r="R2467" s="90"/>
    </row>
    <row r="2468" spans="17:18">
      <c r="Q2468" s="90"/>
      <c r="R2468" s="90"/>
    </row>
    <row r="2469" spans="17:18">
      <c r="Q2469" s="90"/>
      <c r="R2469" s="90"/>
    </row>
    <row r="2470" spans="17:18">
      <c r="Q2470" s="90"/>
      <c r="R2470" s="90"/>
    </row>
    <row r="2471" spans="17:18">
      <c r="Q2471" s="90"/>
      <c r="R2471" s="90"/>
    </row>
    <row r="2472" spans="17:18">
      <c r="Q2472" s="90"/>
      <c r="R2472" s="90"/>
    </row>
    <row r="2473" spans="17:18">
      <c r="Q2473" s="90"/>
      <c r="R2473" s="90"/>
    </row>
    <row r="2474" spans="17:18">
      <c r="Q2474" s="90"/>
      <c r="R2474" s="90"/>
    </row>
    <row r="2475" spans="17:18">
      <c r="Q2475" s="90"/>
      <c r="R2475" s="90"/>
    </row>
    <row r="2476" spans="17:18">
      <c r="Q2476" s="90"/>
      <c r="R2476" s="90"/>
    </row>
    <row r="2477" spans="17:18">
      <c r="Q2477" s="90"/>
      <c r="R2477" s="90"/>
    </row>
    <row r="2478" spans="17:18">
      <c r="Q2478" s="90"/>
      <c r="R2478" s="90"/>
    </row>
    <row r="2479" spans="17:18">
      <c r="Q2479" s="90"/>
      <c r="R2479" s="90"/>
    </row>
    <row r="2480" spans="17:18">
      <c r="Q2480" s="90"/>
      <c r="R2480" s="90"/>
    </row>
    <row r="2481" spans="17:18">
      <c r="Q2481" s="90"/>
      <c r="R2481" s="90"/>
    </row>
    <row r="2482" spans="17:18">
      <c r="Q2482" s="90"/>
      <c r="R2482" s="90"/>
    </row>
    <row r="2483" spans="17:18">
      <c r="Q2483" s="90"/>
      <c r="R2483" s="90"/>
    </row>
    <row r="2484" spans="17:18">
      <c r="Q2484" s="90"/>
      <c r="R2484" s="90"/>
    </row>
    <row r="2485" spans="17:18">
      <c r="Q2485" s="90"/>
      <c r="R2485" s="90"/>
    </row>
    <row r="2486" spans="17:18">
      <c r="Q2486" s="90"/>
      <c r="R2486" s="90"/>
    </row>
    <row r="2487" spans="17:18">
      <c r="Q2487" s="90"/>
      <c r="R2487" s="90"/>
    </row>
    <row r="2488" spans="17:18">
      <c r="Q2488" s="90"/>
      <c r="R2488" s="90"/>
    </row>
    <row r="2489" spans="17:18">
      <c r="Q2489" s="90"/>
      <c r="R2489" s="90"/>
    </row>
    <row r="2490" spans="17:18">
      <c r="Q2490" s="90"/>
      <c r="R2490" s="90"/>
    </row>
    <row r="2491" spans="17:18">
      <c r="Q2491" s="90"/>
      <c r="R2491" s="90"/>
    </row>
    <row r="2492" spans="17:18">
      <c r="Q2492" s="90"/>
      <c r="R2492" s="90"/>
    </row>
    <row r="2493" spans="17:18">
      <c r="Q2493" s="90"/>
      <c r="R2493" s="90"/>
    </row>
    <row r="2494" spans="17:18">
      <c r="Q2494" s="90"/>
      <c r="R2494" s="90"/>
    </row>
    <row r="2495" spans="17:18">
      <c r="Q2495" s="90"/>
      <c r="R2495" s="90"/>
    </row>
    <row r="2496" spans="17:18">
      <c r="Q2496" s="90"/>
      <c r="R2496" s="90"/>
    </row>
    <row r="2497" spans="17:18">
      <c r="Q2497" s="90"/>
      <c r="R2497" s="90"/>
    </row>
    <row r="2498" spans="17:18">
      <c r="Q2498" s="90"/>
      <c r="R2498" s="90"/>
    </row>
    <row r="2499" spans="17:18">
      <c r="Q2499" s="90"/>
      <c r="R2499" s="90"/>
    </row>
    <row r="2500" spans="17:18">
      <c r="Q2500" s="90"/>
      <c r="R2500" s="90"/>
    </row>
    <row r="2501" spans="17:18">
      <c r="Q2501" s="90"/>
      <c r="R2501" s="90"/>
    </row>
    <row r="2502" spans="17:18">
      <c r="Q2502" s="90"/>
      <c r="R2502" s="90"/>
    </row>
    <row r="2503" spans="17:18">
      <c r="Q2503" s="90"/>
      <c r="R2503" s="90"/>
    </row>
    <row r="2504" spans="17:18">
      <c r="Q2504" s="90"/>
      <c r="R2504" s="90"/>
    </row>
    <row r="2505" spans="17:18">
      <c r="Q2505" s="90"/>
      <c r="R2505" s="90"/>
    </row>
    <row r="2506" spans="17:18">
      <c r="Q2506" s="90"/>
      <c r="R2506" s="90"/>
    </row>
    <row r="2507" spans="17:18">
      <c r="Q2507" s="90"/>
      <c r="R2507" s="90"/>
    </row>
    <row r="2508" spans="17:18">
      <c r="Q2508" s="90"/>
      <c r="R2508" s="90"/>
    </row>
    <row r="2509" spans="17:18">
      <c r="Q2509" s="90"/>
      <c r="R2509" s="90"/>
    </row>
    <row r="2510" spans="17:18">
      <c r="Q2510" s="90"/>
      <c r="R2510" s="90"/>
    </row>
    <row r="2511" spans="17:18">
      <c r="Q2511" s="90"/>
      <c r="R2511" s="90"/>
    </row>
    <row r="2512" spans="17:18">
      <c r="Q2512" s="90"/>
      <c r="R2512" s="90"/>
    </row>
    <row r="2513" spans="17:18">
      <c r="Q2513" s="90"/>
      <c r="R2513" s="90"/>
    </row>
    <row r="2514" spans="17:18">
      <c r="Q2514" s="90"/>
      <c r="R2514" s="90"/>
    </row>
    <row r="2515" spans="17:18">
      <c r="Q2515" s="90"/>
      <c r="R2515" s="90"/>
    </row>
    <row r="2516" spans="17:18">
      <c r="Q2516" s="90"/>
      <c r="R2516" s="90"/>
    </row>
    <row r="2517" spans="17:18">
      <c r="Q2517" s="90"/>
      <c r="R2517" s="90"/>
    </row>
    <row r="2518" spans="17:18">
      <c r="Q2518" s="90"/>
      <c r="R2518" s="90"/>
    </row>
    <row r="2519" spans="17:18">
      <c r="Q2519" s="90"/>
      <c r="R2519" s="90"/>
    </row>
    <row r="2520" spans="17:18">
      <c r="Q2520" s="90"/>
      <c r="R2520" s="90"/>
    </row>
    <row r="2521" spans="17:18">
      <c r="Q2521" s="90"/>
      <c r="R2521" s="90"/>
    </row>
    <row r="2522" spans="17:18">
      <c r="Q2522" s="90"/>
      <c r="R2522" s="90"/>
    </row>
    <row r="2523" spans="17:18">
      <c r="Q2523" s="90"/>
      <c r="R2523" s="90"/>
    </row>
    <row r="2524" spans="17:18">
      <c r="Q2524" s="90"/>
      <c r="R2524" s="90"/>
    </row>
    <row r="2525" spans="17:18">
      <c r="Q2525" s="90"/>
      <c r="R2525" s="90"/>
    </row>
    <row r="2526" spans="17:18">
      <c r="Q2526" s="90"/>
      <c r="R2526" s="90"/>
    </row>
    <row r="2527" spans="17:18">
      <c r="Q2527" s="90"/>
      <c r="R2527" s="90"/>
    </row>
    <row r="2528" spans="17:18">
      <c r="Q2528" s="90"/>
      <c r="R2528" s="90"/>
    </row>
    <row r="2529" spans="17:18">
      <c r="Q2529" s="90"/>
      <c r="R2529" s="90"/>
    </row>
    <row r="2530" spans="17:18">
      <c r="Q2530" s="90"/>
      <c r="R2530" s="90"/>
    </row>
    <row r="2531" spans="17:18">
      <c r="Q2531" s="90"/>
      <c r="R2531" s="90"/>
    </row>
    <row r="2532" spans="17:18">
      <c r="Q2532" s="90"/>
      <c r="R2532" s="90"/>
    </row>
    <row r="2533" spans="17:18">
      <c r="Q2533" s="90"/>
      <c r="R2533" s="90"/>
    </row>
    <row r="2534" spans="17:18">
      <c r="Q2534" s="90"/>
      <c r="R2534" s="90"/>
    </row>
    <row r="2535" spans="17:18">
      <c r="Q2535" s="90"/>
      <c r="R2535" s="90"/>
    </row>
    <row r="2536" spans="17:18">
      <c r="Q2536" s="90"/>
      <c r="R2536" s="90"/>
    </row>
    <row r="2537" spans="17:18">
      <c r="Q2537" s="90"/>
      <c r="R2537" s="90"/>
    </row>
    <row r="2538" spans="17:18">
      <c r="Q2538" s="90"/>
      <c r="R2538" s="90"/>
    </row>
    <row r="2539" spans="17:18">
      <c r="Q2539" s="90"/>
      <c r="R2539" s="90"/>
    </row>
    <row r="2540" spans="17:18">
      <c r="Q2540" s="90"/>
      <c r="R2540" s="90"/>
    </row>
    <row r="2541" spans="17:18">
      <c r="Q2541" s="90"/>
      <c r="R2541" s="90"/>
    </row>
    <row r="2542" spans="17:18">
      <c r="Q2542" s="90"/>
      <c r="R2542" s="90"/>
    </row>
    <row r="2543" spans="17:18">
      <c r="Q2543" s="90"/>
      <c r="R2543" s="90"/>
    </row>
    <row r="2544" spans="17:18">
      <c r="Q2544" s="90"/>
      <c r="R2544" s="90"/>
    </row>
    <row r="2545" spans="17:18">
      <c r="Q2545" s="90"/>
      <c r="R2545" s="90"/>
    </row>
    <row r="2546" spans="17:18">
      <c r="Q2546" s="90"/>
      <c r="R2546" s="90"/>
    </row>
    <row r="2547" spans="17:18">
      <c r="Q2547" s="90"/>
      <c r="R2547" s="90"/>
    </row>
    <row r="2548" spans="17:18">
      <c r="Q2548" s="90"/>
      <c r="R2548" s="90"/>
    </row>
    <row r="2549" spans="17:18">
      <c r="Q2549" s="90"/>
      <c r="R2549" s="90"/>
    </row>
    <row r="2550" spans="17:18">
      <c r="Q2550" s="90"/>
      <c r="R2550" s="90"/>
    </row>
    <row r="2551" spans="17:18">
      <c r="Q2551" s="90"/>
      <c r="R2551" s="90"/>
    </row>
    <row r="2552" spans="17:18">
      <c r="Q2552" s="90"/>
      <c r="R2552" s="90"/>
    </row>
    <row r="2553" spans="17:18">
      <c r="Q2553" s="90"/>
      <c r="R2553" s="90"/>
    </row>
    <row r="2554" spans="17:18">
      <c r="Q2554" s="90"/>
      <c r="R2554" s="90"/>
    </row>
    <row r="2555" spans="17:18">
      <c r="Q2555" s="90"/>
      <c r="R2555" s="90"/>
    </row>
    <row r="2556" spans="17:18">
      <c r="Q2556" s="90"/>
      <c r="R2556" s="90"/>
    </row>
    <row r="2557" spans="17:18">
      <c r="Q2557" s="90"/>
      <c r="R2557" s="90"/>
    </row>
    <row r="2558" spans="17:18">
      <c r="Q2558" s="90"/>
      <c r="R2558" s="90"/>
    </row>
    <row r="2559" spans="17:18">
      <c r="Q2559" s="90"/>
      <c r="R2559" s="90"/>
    </row>
    <row r="2560" spans="17:18">
      <c r="Q2560" s="90"/>
      <c r="R2560" s="90"/>
    </row>
    <row r="2561" spans="17:18">
      <c r="Q2561" s="90"/>
      <c r="R2561" s="90"/>
    </row>
    <row r="2562" spans="17:18">
      <c r="Q2562" s="90"/>
      <c r="R2562" s="90"/>
    </row>
    <row r="2563" spans="17:18">
      <c r="Q2563" s="90"/>
      <c r="R2563" s="90"/>
    </row>
    <row r="2564" spans="17:18">
      <c r="Q2564" s="90"/>
      <c r="R2564" s="90"/>
    </row>
    <row r="2565" spans="17:18">
      <c r="Q2565" s="90"/>
      <c r="R2565" s="90"/>
    </row>
    <row r="2566" spans="17:18">
      <c r="Q2566" s="90"/>
      <c r="R2566" s="90"/>
    </row>
    <row r="2567" spans="17:18">
      <c r="Q2567" s="90"/>
      <c r="R2567" s="90"/>
    </row>
    <row r="2568" spans="17:18">
      <c r="Q2568" s="90"/>
      <c r="R2568" s="90"/>
    </row>
    <row r="2569" spans="17:18">
      <c r="Q2569" s="90"/>
      <c r="R2569" s="90"/>
    </row>
    <row r="2570" spans="17:18">
      <c r="Q2570" s="90"/>
      <c r="R2570" s="90"/>
    </row>
    <row r="2571" spans="17:18">
      <c r="Q2571" s="90"/>
      <c r="R2571" s="90"/>
    </row>
    <row r="2572" spans="17:18">
      <c r="Q2572" s="90"/>
      <c r="R2572" s="90"/>
    </row>
    <row r="2573" spans="17:18">
      <c r="Q2573" s="90"/>
      <c r="R2573" s="90"/>
    </row>
    <row r="2574" spans="17:18">
      <c r="Q2574" s="90"/>
      <c r="R2574" s="90"/>
    </row>
    <row r="2575" spans="17:18">
      <c r="Q2575" s="90"/>
      <c r="R2575" s="90"/>
    </row>
    <row r="2576" spans="17:18">
      <c r="Q2576" s="90"/>
      <c r="R2576" s="90"/>
    </row>
    <row r="2577" spans="17:18">
      <c r="Q2577" s="90"/>
      <c r="R2577" s="90"/>
    </row>
    <row r="2578" spans="17:18">
      <c r="Q2578" s="90"/>
      <c r="R2578" s="90"/>
    </row>
    <row r="2579" spans="17:18">
      <c r="Q2579" s="90"/>
      <c r="R2579" s="90"/>
    </row>
    <row r="2580" spans="17:18">
      <c r="Q2580" s="90"/>
      <c r="R2580" s="90"/>
    </row>
    <row r="2581" spans="17:18">
      <c r="Q2581" s="90"/>
      <c r="R2581" s="90"/>
    </row>
    <row r="2582" spans="17:18">
      <c r="Q2582" s="90"/>
      <c r="R2582" s="90"/>
    </row>
    <row r="2583" spans="17:18">
      <c r="Q2583" s="90"/>
      <c r="R2583" s="90"/>
    </row>
    <row r="2584" spans="17:18">
      <c r="Q2584" s="90"/>
      <c r="R2584" s="90"/>
    </row>
    <row r="2585" spans="17:18">
      <c r="Q2585" s="90"/>
      <c r="R2585" s="90"/>
    </row>
    <row r="2586" spans="17:18">
      <c r="Q2586" s="90"/>
      <c r="R2586" s="90"/>
    </row>
    <row r="2587" spans="17:18">
      <c r="Q2587" s="90"/>
      <c r="R2587" s="90"/>
    </row>
    <row r="2588" spans="17:18">
      <c r="Q2588" s="90"/>
      <c r="R2588" s="90"/>
    </row>
    <row r="2589" spans="17:18">
      <c r="Q2589" s="90"/>
      <c r="R2589" s="90"/>
    </row>
    <row r="2590" spans="17:18">
      <c r="Q2590" s="90"/>
      <c r="R2590" s="90"/>
    </row>
    <row r="2591" spans="17:18">
      <c r="Q2591" s="90"/>
      <c r="R2591" s="90"/>
    </row>
    <row r="2592" spans="17:18">
      <c r="Q2592" s="90"/>
      <c r="R2592" s="90"/>
    </row>
    <row r="2593" spans="17:18">
      <c r="Q2593" s="90"/>
      <c r="R2593" s="90"/>
    </row>
    <row r="2594" spans="17:18">
      <c r="Q2594" s="90"/>
      <c r="R2594" s="90"/>
    </row>
    <row r="2595" spans="17:18">
      <c r="Q2595" s="90"/>
      <c r="R2595" s="90"/>
    </row>
    <row r="2596" spans="17:18">
      <c r="Q2596" s="90"/>
      <c r="R2596" s="90"/>
    </row>
    <row r="2597" spans="17:18">
      <c r="Q2597" s="90"/>
      <c r="R2597" s="90"/>
    </row>
    <row r="2598" spans="17:18">
      <c r="Q2598" s="90"/>
      <c r="R2598" s="90"/>
    </row>
    <row r="2599" spans="17:18">
      <c r="Q2599" s="90"/>
      <c r="R2599" s="90"/>
    </row>
    <row r="2600" spans="17:18">
      <c r="Q2600" s="90"/>
      <c r="R2600" s="90"/>
    </row>
    <row r="2601" spans="17:18">
      <c r="Q2601" s="90"/>
      <c r="R2601" s="90"/>
    </row>
    <row r="2602" spans="17:18">
      <c r="Q2602" s="90"/>
      <c r="R2602" s="90"/>
    </row>
    <row r="2603" spans="17:18">
      <c r="Q2603" s="90"/>
      <c r="R2603" s="90"/>
    </row>
    <row r="2604" spans="17:18">
      <c r="Q2604" s="90"/>
      <c r="R2604" s="90"/>
    </row>
    <row r="2605" spans="17:18">
      <c r="Q2605" s="90"/>
      <c r="R2605" s="90"/>
    </row>
    <row r="2606" spans="17:18">
      <c r="Q2606" s="90"/>
      <c r="R2606" s="90"/>
    </row>
    <row r="2607" spans="17:18">
      <c r="Q2607" s="90"/>
      <c r="R2607" s="90"/>
    </row>
    <row r="2608" spans="17:18">
      <c r="Q2608" s="90"/>
      <c r="R2608" s="90"/>
    </row>
    <row r="2609" spans="17:18">
      <c r="Q2609" s="90"/>
      <c r="R2609" s="90"/>
    </row>
    <row r="2610" spans="17:18">
      <c r="Q2610" s="90"/>
      <c r="R2610" s="90"/>
    </row>
    <row r="2611" spans="17:18">
      <c r="Q2611" s="90"/>
      <c r="R2611" s="90"/>
    </row>
    <row r="2612" spans="17:18">
      <c r="Q2612" s="90"/>
      <c r="R2612" s="90"/>
    </row>
    <row r="2613" spans="17:18">
      <c r="Q2613" s="90"/>
      <c r="R2613" s="90"/>
    </row>
    <row r="2614" spans="17:18">
      <c r="Q2614" s="90"/>
      <c r="R2614" s="90"/>
    </row>
    <row r="2615" spans="17:18">
      <c r="Q2615" s="90"/>
      <c r="R2615" s="90"/>
    </row>
    <row r="2616" spans="17:18">
      <c r="Q2616" s="90"/>
      <c r="R2616" s="90"/>
    </row>
    <row r="2617" spans="17:18">
      <c r="Q2617" s="90"/>
      <c r="R2617" s="90"/>
    </row>
    <row r="2618" spans="17:18">
      <c r="Q2618" s="90"/>
      <c r="R2618" s="90"/>
    </row>
    <row r="2619" spans="17:18">
      <c r="Q2619" s="90"/>
      <c r="R2619" s="90"/>
    </row>
    <row r="2620" spans="17:18">
      <c r="Q2620" s="90"/>
      <c r="R2620" s="90"/>
    </row>
    <row r="2621" spans="17:18">
      <c r="Q2621" s="90"/>
      <c r="R2621" s="90"/>
    </row>
    <row r="2622" spans="17:18">
      <c r="Q2622" s="90"/>
      <c r="R2622" s="90"/>
    </row>
    <row r="2623" spans="17:18">
      <c r="Q2623" s="90"/>
      <c r="R2623" s="90"/>
    </row>
    <row r="2624" spans="17:18">
      <c r="Q2624" s="90"/>
      <c r="R2624" s="90"/>
    </row>
    <row r="2625" spans="17:18">
      <c r="Q2625" s="90"/>
      <c r="R2625" s="90"/>
    </row>
    <row r="2626" spans="17:18">
      <c r="Q2626" s="90"/>
      <c r="R2626" s="90"/>
    </row>
    <row r="2627" spans="17:18">
      <c r="Q2627" s="90"/>
      <c r="R2627" s="90"/>
    </row>
    <row r="2628" spans="17:18">
      <c r="Q2628" s="90"/>
      <c r="R2628" s="90"/>
    </row>
    <row r="2629" spans="17:18">
      <c r="Q2629" s="90"/>
      <c r="R2629" s="90"/>
    </row>
    <row r="2630" spans="17:18">
      <c r="Q2630" s="90"/>
      <c r="R2630" s="90"/>
    </row>
    <row r="2631" spans="17:18">
      <c r="Q2631" s="90"/>
      <c r="R2631" s="90"/>
    </row>
    <row r="2632" spans="17:18">
      <c r="Q2632" s="90"/>
      <c r="R2632" s="90"/>
    </row>
    <row r="2633" spans="17:18">
      <c r="Q2633" s="90"/>
      <c r="R2633" s="90"/>
    </row>
    <row r="2634" spans="17:18">
      <c r="Q2634" s="90"/>
      <c r="R2634" s="90"/>
    </row>
    <row r="2635" spans="17:18">
      <c r="Q2635" s="90"/>
      <c r="R2635" s="90"/>
    </row>
    <row r="2636" spans="17:18">
      <c r="Q2636" s="90"/>
      <c r="R2636" s="90"/>
    </row>
    <row r="2637" spans="17:18">
      <c r="Q2637" s="90"/>
      <c r="R2637" s="90"/>
    </row>
    <row r="2638" spans="17:18">
      <c r="Q2638" s="90"/>
      <c r="R2638" s="90"/>
    </row>
    <row r="2639" spans="17:18">
      <c r="Q2639" s="90"/>
      <c r="R2639" s="90"/>
    </row>
    <row r="2640" spans="17:18">
      <c r="Q2640" s="90"/>
      <c r="R2640" s="90"/>
    </row>
    <row r="2641" spans="17:18">
      <c r="Q2641" s="90"/>
      <c r="R2641" s="90"/>
    </row>
    <row r="2642" spans="17:18">
      <c r="Q2642" s="90"/>
      <c r="R2642" s="90"/>
    </row>
    <row r="2643" spans="17:18">
      <c r="Q2643" s="90"/>
      <c r="R2643" s="90"/>
    </row>
    <row r="2644" spans="17:18">
      <c r="Q2644" s="90"/>
      <c r="R2644" s="90"/>
    </row>
    <row r="2645" spans="17:18">
      <c r="Q2645" s="90"/>
      <c r="R2645" s="90"/>
    </row>
    <row r="2646" spans="17:18">
      <c r="Q2646" s="90"/>
      <c r="R2646" s="90"/>
    </row>
    <row r="2647" spans="17:18">
      <c r="Q2647" s="90"/>
      <c r="R2647" s="90"/>
    </row>
    <row r="2648" spans="17:18">
      <c r="Q2648" s="90"/>
      <c r="R2648" s="90"/>
    </row>
    <row r="2649" spans="17:18">
      <c r="Q2649" s="90"/>
      <c r="R2649" s="90"/>
    </row>
    <row r="2650" spans="17:18">
      <c r="Q2650" s="90"/>
      <c r="R2650" s="90"/>
    </row>
    <row r="2651" spans="17:18">
      <c r="Q2651" s="90"/>
      <c r="R2651" s="90"/>
    </row>
    <row r="2652" spans="17:18">
      <c r="Q2652" s="90"/>
      <c r="R2652" s="90"/>
    </row>
    <row r="2653" spans="17:18">
      <c r="Q2653" s="90"/>
      <c r="R2653" s="90"/>
    </row>
    <row r="2654" spans="17:18">
      <c r="Q2654" s="90"/>
      <c r="R2654" s="90"/>
    </row>
    <row r="2655" spans="17:18">
      <c r="Q2655" s="90"/>
      <c r="R2655" s="90"/>
    </row>
    <row r="2656" spans="17:18">
      <c r="Q2656" s="90"/>
      <c r="R2656" s="90"/>
    </row>
    <row r="2657" spans="17:18">
      <c r="Q2657" s="90"/>
      <c r="R2657" s="90"/>
    </row>
    <row r="2658" spans="17:18">
      <c r="Q2658" s="90"/>
      <c r="R2658" s="90"/>
    </row>
    <row r="2659" spans="17:18">
      <c r="Q2659" s="90"/>
      <c r="R2659" s="90"/>
    </row>
    <row r="2660" spans="17:18">
      <c r="Q2660" s="90"/>
      <c r="R2660" s="90"/>
    </row>
    <row r="2661" spans="17:18">
      <c r="Q2661" s="90"/>
      <c r="R2661" s="90"/>
    </row>
    <row r="2662" spans="17:18">
      <c r="Q2662" s="90"/>
      <c r="R2662" s="90"/>
    </row>
    <row r="2663" spans="17:18">
      <c r="Q2663" s="90"/>
      <c r="R2663" s="90"/>
    </row>
    <row r="2664" spans="17:18">
      <c r="Q2664" s="90"/>
      <c r="R2664" s="90"/>
    </row>
    <row r="2665" spans="17:18">
      <c r="Q2665" s="90"/>
      <c r="R2665" s="90"/>
    </row>
    <row r="2666" spans="17:18">
      <c r="Q2666" s="90"/>
      <c r="R2666" s="90"/>
    </row>
    <row r="2667" spans="17:18">
      <c r="Q2667" s="90"/>
      <c r="R2667" s="90"/>
    </row>
    <row r="2668" spans="17:18">
      <c r="Q2668" s="90"/>
      <c r="R2668" s="90"/>
    </row>
    <row r="2669" spans="17:18">
      <c r="Q2669" s="90"/>
      <c r="R2669" s="90"/>
    </row>
    <row r="2670" spans="17:18">
      <c r="Q2670" s="90"/>
      <c r="R2670" s="90"/>
    </row>
    <row r="2671" spans="17:18">
      <c r="Q2671" s="90"/>
      <c r="R2671" s="90"/>
    </row>
    <row r="2672" spans="17:18">
      <c r="Q2672" s="90"/>
      <c r="R2672" s="90"/>
    </row>
    <row r="2673" spans="17:18">
      <c r="Q2673" s="90"/>
      <c r="R2673" s="90"/>
    </row>
    <row r="2674" spans="17:18">
      <c r="Q2674" s="90"/>
      <c r="R2674" s="90"/>
    </row>
    <row r="2675" spans="17:18">
      <c r="Q2675" s="90"/>
      <c r="R2675" s="90"/>
    </row>
    <row r="2676" spans="17:18">
      <c r="Q2676" s="90"/>
      <c r="R2676" s="90"/>
    </row>
    <row r="2677" spans="17:18">
      <c r="Q2677" s="90"/>
      <c r="R2677" s="90"/>
    </row>
    <row r="2678" spans="17:18">
      <c r="Q2678" s="90"/>
      <c r="R2678" s="90"/>
    </row>
    <row r="2679" spans="17:18">
      <c r="Q2679" s="90"/>
      <c r="R2679" s="90"/>
    </row>
    <row r="2680" spans="17:18">
      <c r="Q2680" s="90"/>
      <c r="R2680" s="90"/>
    </row>
    <row r="2681" spans="17:18">
      <c r="Q2681" s="90"/>
      <c r="R2681" s="90"/>
    </row>
    <row r="2682" spans="17:18">
      <c r="Q2682" s="90"/>
      <c r="R2682" s="90"/>
    </row>
    <row r="2683" spans="17:18">
      <c r="Q2683" s="90"/>
      <c r="R2683" s="90"/>
    </row>
    <row r="2684" spans="17:18">
      <c r="Q2684" s="90"/>
      <c r="R2684" s="90"/>
    </row>
    <row r="2685" spans="17:18">
      <c r="Q2685" s="90"/>
      <c r="R2685" s="90"/>
    </row>
    <row r="2686" spans="17:18">
      <c r="Q2686" s="90"/>
      <c r="R2686" s="90"/>
    </row>
    <row r="2687" spans="17:18">
      <c r="Q2687" s="90"/>
      <c r="R2687" s="90"/>
    </row>
    <row r="2688" spans="17:18">
      <c r="Q2688" s="90"/>
      <c r="R2688" s="90"/>
    </row>
    <row r="2689" spans="17:18">
      <c r="Q2689" s="90"/>
      <c r="R2689" s="90"/>
    </row>
    <row r="2690" spans="17:18">
      <c r="Q2690" s="90"/>
      <c r="R2690" s="90"/>
    </row>
    <row r="2691" spans="17:18">
      <c r="Q2691" s="90"/>
      <c r="R2691" s="90"/>
    </row>
    <row r="2692" spans="17:18">
      <c r="Q2692" s="90"/>
      <c r="R2692" s="90"/>
    </row>
    <row r="2693" spans="17:18">
      <c r="Q2693" s="90"/>
      <c r="R2693" s="90"/>
    </row>
    <row r="2694" spans="17:18">
      <c r="Q2694" s="90"/>
      <c r="R2694" s="90"/>
    </row>
    <row r="2695" spans="17:18">
      <c r="Q2695" s="90"/>
      <c r="R2695" s="90"/>
    </row>
    <row r="2696" spans="17:18">
      <c r="Q2696" s="90"/>
      <c r="R2696" s="90"/>
    </row>
    <row r="2697" spans="17:18">
      <c r="Q2697" s="90"/>
      <c r="R2697" s="90"/>
    </row>
    <row r="2698" spans="17:18">
      <c r="Q2698" s="90"/>
      <c r="R2698" s="90"/>
    </row>
    <row r="2699" spans="17:18">
      <c r="Q2699" s="90"/>
      <c r="R2699" s="90"/>
    </row>
    <row r="2700" spans="17:18">
      <c r="Q2700" s="90"/>
      <c r="R2700" s="90"/>
    </row>
    <row r="2701" spans="17:18">
      <c r="Q2701" s="90"/>
      <c r="R2701" s="90"/>
    </row>
    <row r="2702" spans="17:18">
      <c r="Q2702" s="90"/>
      <c r="R2702" s="90"/>
    </row>
    <row r="2703" spans="17:18">
      <c r="Q2703" s="90"/>
      <c r="R2703" s="90"/>
    </row>
    <row r="2704" spans="17:18">
      <c r="Q2704" s="90"/>
      <c r="R2704" s="90"/>
    </row>
    <row r="2705" spans="17:18">
      <c r="Q2705" s="90"/>
      <c r="R2705" s="90"/>
    </row>
    <row r="2706" spans="17:18">
      <c r="Q2706" s="90"/>
      <c r="R2706" s="90"/>
    </row>
    <row r="2707" spans="17:18">
      <c r="Q2707" s="90"/>
      <c r="R2707" s="90"/>
    </row>
    <row r="2708" spans="17:18">
      <c r="Q2708" s="90"/>
      <c r="R2708" s="90"/>
    </row>
    <row r="2709" spans="17:18">
      <c r="Q2709" s="90"/>
      <c r="R2709" s="90"/>
    </row>
    <row r="2710" spans="17:18">
      <c r="Q2710" s="90"/>
      <c r="R2710" s="90"/>
    </row>
    <row r="2711" spans="17:18">
      <c r="Q2711" s="90"/>
      <c r="R2711" s="90"/>
    </row>
    <row r="2712" spans="17:18">
      <c r="Q2712" s="90"/>
      <c r="R2712" s="90"/>
    </row>
    <row r="2713" spans="17:18">
      <c r="Q2713" s="90"/>
      <c r="R2713" s="90"/>
    </row>
    <row r="2714" spans="17:18">
      <c r="Q2714" s="90"/>
      <c r="R2714" s="90"/>
    </row>
    <row r="2715" spans="17:18">
      <c r="Q2715" s="90"/>
      <c r="R2715" s="90"/>
    </row>
    <row r="2716" spans="17:18">
      <c r="Q2716" s="90"/>
      <c r="R2716" s="90"/>
    </row>
    <row r="2717" spans="17:18">
      <c r="Q2717" s="90"/>
      <c r="R2717" s="90"/>
    </row>
    <row r="2718" spans="17:18">
      <c r="Q2718" s="90"/>
      <c r="R2718" s="90"/>
    </row>
    <row r="2719" spans="17:18">
      <c r="Q2719" s="90"/>
      <c r="R2719" s="90"/>
    </row>
    <row r="2720" spans="17:18">
      <c r="Q2720" s="90"/>
      <c r="R2720" s="90"/>
    </row>
    <row r="2721" spans="17:18">
      <c r="Q2721" s="90"/>
      <c r="R2721" s="90"/>
    </row>
    <row r="2722" spans="17:18">
      <c r="Q2722" s="90"/>
      <c r="R2722" s="90"/>
    </row>
    <row r="2723" spans="17:18">
      <c r="Q2723" s="90"/>
      <c r="R2723" s="90"/>
    </row>
    <row r="2724" spans="17:18">
      <c r="Q2724" s="90"/>
      <c r="R2724" s="90"/>
    </row>
    <row r="2725" spans="17:18">
      <c r="Q2725" s="90"/>
      <c r="R2725" s="90"/>
    </row>
    <row r="2726" spans="17:18">
      <c r="Q2726" s="90"/>
      <c r="R2726" s="90"/>
    </row>
    <row r="2727" spans="17:18">
      <c r="Q2727" s="90"/>
      <c r="R2727" s="90"/>
    </row>
    <row r="2728" spans="17:18">
      <c r="Q2728" s="90"/>
      <c r="R2728" s="90"/>
    </row>
    <row r="2729" spans="17:18">
      <c r="Q2729" s="90"/>
      <c r="R2729" s="90"/>
    </row>
    <row r="2730" spans="17:18">
      <c r="Q2730" s="90"/>
      <c r="R2730" s="90"/>
    </row>
    <row r="2731" spans="17:18">
      <c r="Q2731" s="90"/>
      <c r="R2731" s="90"/>
    </row>
    <row r="2732" spans="17:18">
      <c r="Q2732" s="90"/>
      <c r="R2732" s="90"/>
    </row>
    <row r="2733" spans="17:18">
      <c r="Q2733" s="90"/>
      <c r="R2733" s="90"/>
    </row>
    <row r="2734" spans="17:18">
      <c r="Q2734" s="90"/>
      <c r="R2734" s="90"/>
    </row>
    <row r="2735" spans="17:18">
      <c r="Q2735" s="90"/>
      <c r="R2735" s="90"/>
    </row>
    <row r="2736" spans="17:18">
      <c r="Q2736" s="90"/>
      <c r="R2736" s="90"/>
    </row>
    <row r="2737" spans="17:18">
      <c r="Q2737" s="90"/>
      <c r="R2737" s="90"/>
    </row>
    <row r="2738" spans="17:18">
      <c r="Q2738" s="90"/>
      <c r="R2738" s="90"/>
    </row>
    <row r="2739" spans="17:18">
      <c r="Q2739" s="90"/>
      <c r="R2739" s="90"/>
    </row>
    <row r="2740" spans="17:18">
      <c r="Q2740" s="90"/>
      <c r="R2740" s="90"/>
    </row>
    <row r="2741" spans="17:18">
      <c r="Q2741" s="90"/>
      <c r="R2741" s="90"/>
    </row>
    <row r="2742" spans="17:18">
      <c r="Q2742" s="90"/>
      <c r="R2742" s="90"/>
    </row>
    <row r="2743" spans="17:18">
      <c r="Q2743" s="90"/>
      <c r="R2743" s="90"/>
    </row>
    <row r="2744" spans="17:18">
      <c r="Q2744" s="90"/>
      <c r="R2744" s="90"/>
    </row>
    <row r="2745" spans="17:18">
      <c r="Q2745" s="90"/>
      <c r="R2745" s="90"/>
    </row>
    <row r="2746" spans="17:18">
      <c r="Q2746" s="90"/>
      <c r="R2746" s="90"/>
    </row>
    <row r="2747" spans="17:18">
      <c r="Q2747" s="90"/>
      <c r="R2747" s="90"/>
    </row>
    <row r="2748" spans="17:18">
      <c r="Q2748" s="90"/>
      <c r="R2748" s="90"/>
    </row>
    <row r="2749" spans="17:18">
      <c r="Q2749" s="90"/>
      <c r="R2749" s="90"/>
    </row>
    <row r="2750" spans="17:18">
      <c r="Q2750" s="90"/>
      <c r="R2750" s="90"/>
    </row>
    <row r="2751" spans="17:18">
      <c r="Q2751" s="90"/>
      <c r="R2751" s="90"/>
    </row>
    <row r="2752" spans="17:18">
      <c r="Q2752" s="90"/>
      <c r="R2752" s="90"/>
    </row>
    <row r="2753" spans="17:18">
      <c r="Q2753" s="90"/>
      <c r="R2753" s="90"/>
    </row>
    <row r="2754" spans="17:18">
      <c r="Q2754" s="90"/>
      <c r="R2754" s="90"/>
    </row>
    <row r="2755" spans="17:18">
      <c r="Q2755" s="90"/>
      <c r="R2755" s="90"/>
    </row>
    <row r="2756" spans="17:18">
      <c r="Q2756" s="90"/>
      <c r="R2756" s="90"/>
    </row>
    <row r="2757" spans="17:18">
      <c r="Q2757" s="90"/>
      <c r="R2757" s="90"/>
    </row>
    <row r="2758" spans="17:18">
      <c r="Q2758" s="90"/>
      <c r="R2758" s="90"/>
    </row>
    <row r="2759" spans="17:18">
      <c r="Q2759" s="90"/>
      <c r="R2759" s="90"/>
    </row>
    <row r="2760" spans="17:18">
      <c r="Q2760" s="90"/>
      <c r="R2760" s="90"/>
    </row>
    <row r="2761" spans="17:18">
      <c r="Q2761" s="90"/>
      <c r="R2761" s="90"/>
    </row>
    <row r="2762" spans="17:18">
      <c r="Q2762" s="90"/>
      <c r="R2762" s="90"/>
    </row>
    <row r="2763" spans="17:18">
      <c r="Q2763" s="90"/>
      <c r="R2763" s="90"/>
    </row>
    <row r="2764" spans="17:18">
      <c r="Q2764" s="90"/>
      <c r="R2764" s="90"/>
    </row>
    <row r="2765" spans="17:18">
      <c r="Q2765" s="90"/>
      <c r="R2765" s="90"/>
    </row>
    <row r="2766" spans="17:18">
      <c r="Q2766" s="90"/>
      <c r="R2766" s="90"/>
    </row>
    <row r="2767" spans="17:18">
      <c r="Q2767" s="90"/>
      <c r="R2767" s="90"/>
    </row>
    <row r="2768" spans="17:18">
      <c r="Q2768" s="90"/>
      <c r="R2768" s="90"/>
    </row>
    <row r="2769" spans="17:18">
      <c r="Q2769" s="90"/>
      <c r="R2769" s="90"/>
    </row>
    <row r="2770" spans="17:18">
      <c r="Q2770" s="90"/>
      <c r="R2770" s="90"/>
    </row>
    <row r="2771" spans="17:18">
      <c r="Q2771" s="90"/>
      <c r="R2771" s="90"/>
    </row>
    <row r="2772" spans="17:18">
      <c r="Q2772" s="90"/>
      <c r="R2772" s="90"/>
    </row>
    <row r="2773" spans="17:18">
      <c r="Q2773" s="90"/>
      <c r="R2773" s="90"/>
    </row>
    <row r="2774" spans="17:18">
      <c r="Q2774" s="90"/>
      <c r="R2774" s="90"/>
    </row>
    <row r="2775" spans="17:18">
      <c r="Q2775" s="90"/>
      <c r="R2775" s="90"/>
    </row>
    <row r="2776" spans="17:18">
      <c r="Q2776" s="90"/>
      <c r="R2776" s="90"/>
    </row>
    <row r="2777" spans="17:18">
      <c r="Q2777" s="90"/>
      <c r="R2777" s="90"/>
    </row>
    <row r="2778" spans="17:18">
      <c r="Q2778" s="90"/>
      <c r="R2778" s="90"/>
    </row>
    <row r="2779" spans="17:18">
      <c r="Q2779" s="90"/>
      <c r="R2779" s="90"/>
    </row>
    <row r="2780" spans="17:18">
      <c r="Q2780" s="90"/>
      <c r="R2780" s="90"/>
    </row>
    <row r="2781" spans="17:18">
      <c r="Q2781" s="90"/>
      <c r="R2781" s="90"/>
    </row>
    <row r="2782" spans="17:18">
      <c r="Q2782" s="90"/>
      <c r="R2782" s="90"/>
    </row>
    <row r="2783" spans="17:18">
      <c r="Q2783" s="90"/>
      <c r="R2783" s="90"/>
    </row>
    <row r="2784" spans="17:18">
      <c r="Q2784" s="90"/>
      <c r="R2784" s="90"/>
    </row>
    <row r="2785" spans="17:18">
      <c r="Q2785" s="90"/>
      <c r="R2785" s="90"/>
    </row>
    <row r="2786" spans="17:18">
      <c r="Q2786" s="90"/>
      <c r="R2786" s="90"/>
    </row>
    <row r="2787" spans="17:18">
      <c r="Q2787" s="90"/>
      <c r="R2787" s="90"/>
    </row>
    <row r="2788" spans="17:18">
      <c r="Q2788" s="90"/>
      <c r="R2788" s="90"/>
    </row>
    <row r="2789" spans="17:18">
      <c r="Q2789" s="90"/>
      <c r="R2789" s="90"/>
    </row>
    <row r="2790" spans="17:18">
      <c r="Q2790" s="90"/>
      <c r="R2790" s="90"/>
    </row>
    <row r="2791" spans="17:18">
      <c r="Q2791" s="90"/>
      <c r="R2791" s="90"/>
    </row>
    <row r="2792" spans="17:18">
      <c r="Q2792" s="90"/>
      <c r="R2792" s="90"/>
    </row>
    <row r="2793" spans="17:18">
      <c r="Q2793" s="90"/>
      <c r="R2793" s="90"/>
    </row>
    <row r="2794" spans="17:18">
      <c r="Q2794" s="90"/>
      <c r="R2794" s="90"/>
    </row>
    <row r="2795" spans="17:18">
      <c r="Q2795" s="90"/>
      <c r="R2795" s="90"/>
    </row>
    <row r="2796" spans="17:18">
      <c r="Q2796" s="90"/>
      <c r="R2796" s="90"/>
    </row>
    <row r="2797" spans="17:18">
      <c r="Q2797" s="90"/>
      <c r="R2797" s="90"/>
    </row>
    <row r="2798" spans="17:18">
      <c r="Q2798" s="90"/>
      <c r="R2798" s="90"/>
    </row>
    <row r="2799" spans="17:18">
      <c r="Q2799" s="90"/>
      <c r="R2799" s="90"/>
    </row>
    <row r="2800" spans="17:18">
      <c r="Q2800" s="90"/>
      <c r="R2800" s="90"/>
    </row>
    <row r="2801" spans="17:18">
      <c r="Q2801" s="90"/>
      <c r="R2801" s="90"/>
    </row>
    <row r="2802" spans="17:18">
      <c r="Q2802" s="90"/>
      <c r="R2802" s="90"/>
    </row>
    <row r="2803" spans="17:18">
      <c r="Q2803" s="90"/>
      <c r="R2803" s="90"/>
    </row>
    <row r="2804" spans="17:18">
      <c r="Q2804" s="90"/>
      <c r="R2804" s="90"/>
    </row>
    <row r="2805" spans="17:18">
      <c r="Q2805" s="90"/>
      <c r="R2805" s="90"/>
    </row>
    <row r="2806" spans="17:18">
      <c r="Q2806" s="90"/>
      <c r="R2806" s="90"/>
    </row>
    <row r="2807" spans="17:18">
      <c r="Q2807" s="90"/>
      <c r="R2807" s="90"/>
    </row>
    <row r="2808" spans="17:18">
      <c r="Q2808" s="90"/>
      <c r="R2808" s="90"/>
    </row>
    <row r="2809" spans="17:18">
      <c r="Q2809" s="90"/>
      <c r="R2809" s="90"/>
    </row>
    <row r="2810" spans="17:18">
      <c r="Q2810" s="90"/>
      <c r="R2810" s="90"/>
    </row>
    <row r="2811" spans="17:18">
      <c r="Q2811" s="90"/>
      <c r="R2811" s="90"/>
    </row>
    <row r="2812" spans="17:18">
      <c r="Q2812" s="90"/>
      <c r="R2812" s="90"/>
    </row>
    <row r="2813" spans="17:18">
      <c r="Q2813" s="90"/>
      <c r="R2813" s="90"/>
    </row>
    <row r="2814" spans="17:18">
      <c r="Q2814" s="90"/>
      <c r="R2814" s="90"/>
    </row>
    <row r="2815" spans="17:18">
      <c r="Q2815" s="90"/>
      <c r="R2815" s="90"/>
    </row>
    <row r="2816" spans="17:18">
      <c r="Q2816" s="90"/>
      <c r="R2816" s="90"/>
    </row>
    <row r="2817" spans="17:18">
      <c r="Q2817" s="90"/>
      <c r="R2817" s="90"/>
    </row>
    <row r="2818" spans="17:18">
      <c r="Q2818" s="90"/>
      <c r="R2818" s="90"/>
    </row>
    <row r="2819" spans="17:18">
      <c r="Q2819" s="90"/>
      <c r="R2819" s="90"/>
    </row>
    <row r="2820" spans="17:18">
      <c r="Q2820" s="90"/>
      <c r="R2820" s="90"/>
    </row>
    <row r="2821" spans="17:18">
      <c r="Q2821" s="90"/>
      <c r="R2821" s="90"/>
    </row>
    <row r="2822" spans="17:18">
      <c r="Q2822" s="90"/>
      <c r="R2822" s="90"/>
    </row>
    <row r="2823" spans="17:18">
      <c r="Q2823" s="90"/>
      <c r="R2823" s="90"/>
    </row>
    <row r="2824" spans="17:18">
      <c r="Q2824" s="90"/>
      <c r="R2824" s="90"/>
    </row>
    <row r="2825" spans="17:18">
      <c r="Q2825" s="90"/>
      <c r="R2825" s="90"/>
    </row>
    <row r="2826" spans="17:18">
      <c r="Q2826" s="90"/>
      <c r="R2826" s="90"/>
    </row>
    <row r="2827" spans="17:18">
      <c r="Q2827" s="90"/>
      <c r="R2827" s="90"/>
    </row>
    <row r="2828" spans="17:18">
      <c r="Q2828" s="90"/>
      <c r="R2828" s="90"/>
    </row>
    <row r="2829" spans="17:18">
      <c r="Q2829" s="90"/>
      <c r="R2829" s="90"/>
    </row>
    <row r="2830" spans="17:18">
      <c r="Q2830" s="90"/>
      <c r="R2830" s="90"/>
    </row>
    <row r="2831" spans="17:18">
      <c r="Q2831" s="90"/>
      <c r="R2831" s="90"/>
    </row>
    <row r="2832" spans="17:18">
      <c r="Q2832" s="90"/>
      <c r="R2832" s="90"/>
    </row>
    <row r="2833" spans="17:18">
      <c r="Q2833" s="90"/>
      <c r="R2833" s="90"/>
    </row>
    <row r="2834" spans="17:18">
      <c r="Q2834" s="90"/>
      <c r="R2834" s="90"/>
    </row>
    <row r="2835" spans="17:18">
      <c r="Q2835" s="90"/>
      <c r="R2835" s="90"/>
    </row>
    <row r="2836" spans="17:18">
      <c r="Q2836" s="90"/>
      <c r="R2836" s="90"/>
    </row>
    <row r="2837" spans="17:18">
      <c r="Q2837" s="90"/>
      <c r="R2837" s="90"/>
    </row>
    <row r="2838" spans="17:18">
      <c r="Q2838" s="90"/>
      <c r="R2838" s="90"/>
    </row>
    <row r="2839" spans="17:18">
      <c r="Q2839" s="90"/>
      <c r="R2839" s="90"/>
    </row>
    <row r="2840" spans="17:18">
      <c r="Q2840" s="90"/>
      <c r="R2840" s="90"/>
    </row>
    <row r="2841" spans="17:18">
      <c r="Q2841" s="90"/>
      <c r="R2841" s="90"/>
    </row>
    <row r="2842" spans="17:18">
      <c r="Q2842" s="90"/>
      <c r="R2842" s="90"/>
    </row>
    <row r="2843" spans="17:18">
      <c r="Q2843" s="90"/>
      <c r="R2843" s="90"/>
    </row>
    <row r="2844" spans="17:18">
      <c r="Q2844" s="90"/>
      <c r="R2844" s="90"/>
    </row>
    <row r="2845" spans="17:18">
      <c r="Q2845" s="90"/>
      <c r="R2845" s="90"/>
    </row>
    <row r="2846" spans="17:18">
      <c r="Q2846" s="90"/>
      <c r="R2846" s="90"/>
    </row>
    <row r="2847" spans="17:18">
      <c r="Q2847" s="90"/>
      <c r="R2847" s="90"/>
    </row>
    <row r="2848" spans="17:18">
      <c r="Q2848" s="90"/>
      <c r="R2848" s="90"/>
    </row>
    <row r="2849" spans="17:18">
      <c r="Q2849" s="90"/>
      <c r="R2849" s="90"/>
    </row>
    <row r="2850" spans="17:18">
      <c r="Q2850" s="90"/>
      <c r="R2850" s="90"/>
    </row>
    <row r="2851" spans="17:18">
      <c r="Q2851" s="90"/>
      <c r="R2851" s="90"/>
    </row>
    <row r="2852" spans="17:18">
      <c r="Q2852" s="90"/>
      <c r="R2852" s="90"/>
    </row>
    <row r="2853" spans="17:18">
      <c r="Q2853" s="90"/>
      <c r="R2853" s="90"/>
    </row>
    <row r="2854" spans="17:18">
      <c r="Q2854" s="90"/>
      <c r="R2854" s="90"/>
    </row>
    <row r="2855" spans="17:18">
      <c r="Q2855" s="90"/>
      <c r="R2855" s="90"/>
    </row>
    <row r="2856" spans="17:18">
      <c r="Q2856" s="90"/>
      <c r="R2856" s="90"/>
    </row>
    <row r="2857" spans="17:18">
      <c r="Q2857" s="90"/>
      <c r="R2857" s="90"/>
    </row>
    <row r="2858" spans="17:18">
      <c r="Q2858" s="90"/>
      <c r="R2858" s="90"/>
    </row>
    <row r="2859" spans="17:18">
      <c r="Q2859" s="90"/>
      <c r="R2859" s="90"/>
    </row>
    <row r="2860" spans="17:18">
      <c r="Q2860" s="90"/>
      <c r="R2860" s="90"/>
    </row>
    <row r="2861" spans="17:18">
      <c r="Q2861" s="90"/>
      <c r="R2861" s="90"/>
    </row>
    <row r="2862" spans="17:18">
      <c r="Q2862" s="90"/>
      <c r="R2862" s="90"/>
    </row>
    <row r="2863" spans="17:18">
      <c r="Q2863" s="90"/>
      <c r="R2863" s="90"/>
    </row>
    <row r="2864" spans="17:18">
      <c r="Q2864" s="90"/>
      <c r="R2864" s="90"/>
    </row>
    <row r="2865" spans="17:18">
      <c r="Q2865" s="90"/>
      <c r="R2865" s="90"/>
    </row>
    <row r="2866" spans="17:18">
      <c r="Q2866" s="90"/>
      <c r="R2866" s="90"/>
    </row>
    <row r="2867" spans="17:18">
      <c r="Q2867" s="90"/>
      <c r="R2867" s="90"/>
    </row>
    <row r="2868" spans="17:18">
      <c r="Q2868" s="90"/>
      <c r="R2868" s="90"/>
    </row>
    <row r="2869" spans="17:18">
      <c r="Q2869" s="90"/>
      <c r="R2869" s="90"/>
    </row>
    <row r="2870" spans="17:18">
      <c r="Q2870" s="90"/>
      <c r="R2870" s="90"/>
    </row>
    <row r="2871" spans="17:18">
      <c r="Q2871" s="90"/>
      <c r="R2871" s="90"/>
    </row>
    <row r="2872" spans="17:18">
      <c r="Q2872" s="90"/>
      <c r="R2872" s="90"/>
    </row>
    <row r="2873" spans="17:18">
      <c r="Q2873" s="90"/>
      <c r="R2873" s="90"/>
    </row>
    <row r="2874" spans="17:18">
      <c r="Q2874" s="90"/>
      <c r="R2874" s="90"/>
    </row>
    <row r="2875" spans="17:18">
      <c r="Q2875" s="90"/>
      <c r="R2875" s="90"/>
    </row>
    <row r="2876" spans="17:18">
      <c r="Q2876" s="90"/>
      <c r="R2876" s="90"/>
    </row>
    <row r="2877" spans="17:18">
      <c r="Q2877" s="90"/>
      <c r="R2877" s="90"/>
    </row>
    <row r="2878" spans="17:18">
      <c r="Q2878" s="90"/>
      <c r="R2878" s="90"/>
    </row>
    <row r="2879" spans="17:18">
      <c r="Q2879" s="90"/>
      <c r="R2879" s="90"/>
    </row>
    <row r="2880" spans="17:18">
      <c r="Q2880" s="90"/>
      <c r="R2880" s="90"/>
    </row>
    <row r="2881" spans="17:18">
      <c r="Q2881" s="90"/>
      <c r="R2881" s="90"/>
    </row>
    <row r="2882" spans="17:18">
      <c r="Q2882" s="90"/>
      <c r="R2882" s="90"/>
    </row>
    <row r="2883" spans="17:18">
      <c r="Q2883" s="90"/>
      <c r="R2883" s="90"/>
    </row>
    <row r="2884" spans="17:18">
      <c r="Q2884" s="90"/>
      <c r="R2884" s="90"/>
    </row>
    <row r="2885" spans="17:18">
      <c r="Q2885" s="90"/>
      <c r="R2885" s="90"/>
    </row>
    <row r="2886" spans="17:18">
      <c r="Q2886" s="90"/>
      <c r="R2886" s="90"/>
    </row>
    <row r="2887" spans="17:18">
      <c r="Q2887" s="90"/>
      <c r="R2887" s="90"/>
    </row>
    <row r="2888" spans="17:18">
      <c r="Q2888" s="90"/>
      <c r="R2888" s="90"/>
    </row>
    <row r="2889" spans="17:18">
      <c r="Q2889" s="90"/>
      <c r="R2889" s="90"/>
    </row>
    <row r="2890" spans="17:18">
      <c r="Q2890" s="90"/>
      <c r="R2890" s="90"/>
    </row>
    <row r="2891" spans="17:18">
      <c r="Q2891" s="90"/>
      <c r="R2891" s="90"/>
    </row>
    <row r="2892" spans="17:18">
      <c r="Q2892" s="90"/>
      <c r="R2892" s="90"/>
    </row>
    <row r="2893" spans="17:18">
      <c r="Q2893" s="90"/>
      <c r="R2893" s="90"/>
    </row>
    <row r="2894" spans="17:18">
      <c r="Q2894" s="90"/>
      <c r="R2894" s="90"/>
    </row>
    <row r="2895" spans="17:18">
      <c r="Q2895" s="90"/>
      <c r="R2895" s="90"/>
    </row>
    <row r="2896" spans="17:18">
      <c r="Q2896" s="90"/>
      <c r="R2896" s="90"/>
    </row>
    <row r="2897" spans="17:18">
      <c r="Q2897" s="90"/>
      <c r="R2897" s="90"/>
    </row>
    <row r="2898" spans="17:18">
      <c r="Q2898" s="90"/>
      <c r="R2898" s="90"/>
    </row>
    <row r="2899" spans="17:18">
      <c r="Q2899" s="90"/>
      <c r="R2899" s="90"/>
    </row>
    <row r="2900" spans="17:18">
      <c r="Q2900" s="90"/>
      <c r="R2900" s="90"/>
    </row>
    <row r="2901" spans="17:18">
      <c r="Q2901" s="90"/>
      <c r="R2901" s="90"/>
    </row>
    <row r="2902" spans="17:18">
      <c r="Q2902" s="90"/>
      <c r="R2902" s="90"/>
    </row>
    <row r="2903" spans="17:18">
      <c r="Q2903" s="90"/>
      <c r="R2903" s="90"/>
    </row>
    <row r="2904" spans="17:18">
      <c r="Q2904" s="90"/>
      <c r="R2904" s="90"/>
    </row>
    <row r="2905" spans="17:18">
      <c r="Q2905" s="90"/>
      <c r="R2905" s="90"/>
    </row>
    <row r="2906" spans="17:18">
      <c r="Q2906" s="90"/>
      <c r="R2906" s="90"/>
    </row>
    <row r="2907" spans="17:18">
      <c r="Q2907" s="90"/>
      <c r="R2907" s="90"/>
    </row>
    <row r="2908" spans="17:18">
      <c r="Q2908" s="90"/>
      <c r="R2908" s="90"/>
    </row>
    <row r="2909" spans="17:18">
      <c r="Q2909" s="90"/>
      <c r="R2909" s="90"/>
    </row>
    <row r="2910" spans="17:18">
      <c r="Q2910" s="90"/>
      <c r="R2910" s="90"/>
    </row>
    <row r="2911" spans="17:18">
      <c r="Q2911" s="90"/>
      <c r="R2911" s="90"/>
    </row>
    <row r="2912" spans="17:18">
      <c r="Q2912" s="90"/>
      <c r="R2912" s="90"/>
    </row>
    <row r="2913" spans="17:18">
      <c r="Q2913" s="90"/>
      <c r="R2913" s="90"/>
    </row>
    <row r="2914" spans="17:18">
      <c r="Q2914" s="90"/>
      <c r="R2914" s="90"/>
    </row>
    <row r="2915" spans="17:18">
      <c r="Q2915" s="90"/>
      <c r="R2915" s="90"/>
    </row>
    <row r="2916" spans="17:18">
      <c r="Q2916" s="90"/>
      <c r="R2916" s="90"/>
    </row>
    <row r="2917" spans="17:18">
      <c r="Q2917" s="90"/>
      <c r="R2917" s="90"/>
    </row>
    <row r="2918" spans="17:18">
      <c r="Q2918" s="90"/>
      <c r="R2918" s="90"/>
    </row>
    <row r="2919" spans="17:18">
      <c r="Q2919" s="90"/>
      <c r="R2919" s="90"/>
    </row>
    <row r="2920" spans="17:18">
      <c r="Q2920" s="90"/>
      <c r="R2920" s="90"/>
    </row>
    <row r="2921" spans="17:18">
      <c r="Q2921" s="90"/>
      <c r="R2921" s="90"/>
    </row>
    <row r="2922" spans="17:18">
      <c r="Q2922" s="90"/>
      <c r="R2922" s="90"/>
    </row>
    <row r="2923" spans="17:18">
      <c r="Q2923" s="90"/>
      <c r="R2923" s="90"/>
    </row>
    <row r="2924" spans="17:18">
      <c r="Q2924" s="90"/>
      <c r="R2924" s="90"/>
    </row>
    <row r="2925" spans="17:18">
      <c r="Q2925" s="90"/>
      <c r="R2925" s="90"/>
    </row>
    <row r="2926" spans="17:18">
      <c r="Q2926" s="90"/>
      <c r="R2926" s="90"/>
    </row>
    <row r="2927" spans="17:18">
      <c r="Q2927" s="90"/>
      <c r="R2927" s="90"/>
    </row>
    <row r="2928" spans="17:18">
      <c r="Q2928" s="90"/>
      <c r="R2928" s="90"/>
    </row>
    <row r="2929" spans="17:18">
      <c r="Q2929" s="90"/>
      <c r="R2929" s="90"/>
    </row>
    <row r="2930" spans="17:18">
      <c r="Q2930" s="90"/>
      <c r="R2930" s="90"/>
    </row>
    <row r="2931" spans="17:18">
      <c r="Q2931" s="90"/>
      <c r="R2931" s="90"/>
    </row>
    <row r="2932" spans="17:18">
      <c r="Q2932" s="90"/>
      <c r="R2932" s="90"/>
    </row>
    <row r="2933" spans="17:18">
      <c r="Q2933" s="90"/>
      <c r="R2933" s="90"/>
    </row>
    <row r="2934" spans="17:18">
      <c r="Q2934" s="90"/>
      <c r="R2934" s="90"/>
    </row>
    <row r="2935" spans="17:18">
      <c r="Q2935" s="90"/>
      <c r="R2935" s="90"/>
    </row>
    <row r="2936" spans="17:18">
      <c r="Q2936" s="90"/>
      <c r="R2936" s="90"/>
    </row>
    <row r="2937" spans="17:18">
      <c r="Q2937" s="90"/>
      <c r="R2937" s="90"/>
    </row>
    <row r="2938" spans="17:18">
      <c r="Q2938" s="90"/>
      <c r="R2938" s="90"/>
    </row>
    <row r="2939" spans="17:18">
      <c r="Q2939" s="90"/>
      <c r="R2939" s="90"/>
    </row>
    <row r="2940" spans="17:18">
      <c r="Q2940" s="90"/>
      <c r="R2940" s="90"/>
    </row>
    <row r="2941" spans="17:18">
      <c r="Q2941" s="90"/>
      <c r="R2941" s="90"/>
    </row>
    <row r="2942" spans="17:18">
      <c r="Q2942" s="90"/>
      <c r="R2942" s="90"/>
    </row>
    <row r="2943" spans="17:18">
      <c r="Q2943" s="90"/>
      <c r="R2943" s="90"/>
    </row>
    <row r="2944" spans="17:18">
      <c r="Q2944" s="90"/>
      <c r="R2944" s="90"/>
    </row>
    <row r="2945" spans="17:18">
      <c r="Q2945" s="90"/>
      <c r="R2945" s="90"/>
    </row>
    <row r="2946" spans="17:18">
      <c r="Q2946" s="90"/>
      <c r="R2946" s="90"/>
    </row>
    <row r="2947" spans="17:18">
      <c r="Q2947" s="90"/>
      <c r="R2947" s="90"/>
    </row>
    <row r="2948" spans="17:18">
      <c r="Q2948" s="90"/>
      <c r="R2948" s="90"/>
    </row>
    <row r="2949" spans="17:18">
      <c r="Q2949" s="90"/>
      <c r="R2949" s="90"/>
    </row>
    <row r="2950" spans="17:18">
      <c r="Q2950" s="90"/>
      <c r="R2950" s="90"/>
    </row>
    <row r="2951" spans="17:18">
      <c r="Q2951" s="90"/>
      <c r="R2951" s="90"/>
    </row>
    <row r="2952" spans="17:18">
      <c r="Q2952" s="90"/>
      <c r="R2952" s="90"/>
    </row>
    <row r="2953" spans="17:18">
      <c r="Q2953" s="90"/>
      <c r="R2953" s="90"/>
    </row>
    <row r="2954" spans="17:18">
      <c r="Q2954" s="90"/>
      <c r="R2954" s="90"/>
    </row>
    <row r="2955" spans="17:18">
      <c r="Q2955" s="90"/>
      <c r="R2955" s="90"/>
    </row>
    <row r="2956" spans="17:18">
      <c r="Q2956" s="90"/>
      <c r="R2956" s="90"/>
    </row>
    <row r="2957" spans="17:18">
      <c r="Q2957" s="90"/>
      <c r="R2957" s="90"/>
    </row>
    <row r="2958" spans="17:18">
      <c r="Q2958" s="90"/>
      <c r="R2958" s="90"/>
    </row>
    <row r="2959" spans="17:18">
      <c r="Q2959" s="90"/>
      <c r="R2959" s="90"/>
    </row>
    <row r="2960" spans="17:18">
      <c r="Q2960" s="90"/>
      <c r="R2960" s="90"/>
    </row>
    <row r="2961" spans="17:18">
      <c r="Q2961" s="90"/>
      <c r="R2961" s="90"/>
    </row>
    <row r="2962" spans="17:18">
      <c r="Q2962" s="90"/>
      <c r="R2962" s="90"/>
    </row>
    <row r="2963" spans="17:18">
      <c r="Q2963" s="90"/>
      <c r="R2963" s="90"/>
    </row>
    <row r="2964" spans="17:18">
      <c r="Q2964" s="90"/>
      <c r="R2964" s="90"/>
    </row>
    <row r="2965" spans="17:18">
      <c r="Q2965" s="90"/>
      <c r="R2965" s="90"/>
    </row>
    <row r="2966" spans="17:18">
      <c r="Q2966" s="90"/>
      <c r="R2966" s="90"/>
    </row>
    <row r="2967" spans="17:18">
      <c r="Q2967" s="90"/>
      <c r="R2967" s="90"/>
    </row>
    <row r="2968" spans="17:18">
      <c r="Q2968" s="90"/>
      <c r="R2968" s="90"/>
    </row>
    <row r="2969" spans="17:18">
      <c r="Q2969" s="90"/>
      <c r="R2969" s="90"/>
    </row>
    <row r="2970" spans="17:18">
      <c r="Q2970" s="90"/>
      <c r="R2970" s="90"/>
    </row>
    <row r="2971" spans="17:18">
      <c r="Q2971" s="90"/>
      <c r="R2971" s="90"/>
    </row>
    <row r="2972" spans="17:18">
      <c r="Q2972" s="90"/>
      <c r="R2972" s="90"/>
    </row>
    <row r="2973" spans="17:18">
      <c r="Q2973" s="90"/>
      <c r="R2973" s="90"/>
    </row>
    <row r="2974" spans="17:18">
      <c r="Q2974" s="90"/>
      <c r="R2974" s="90"/>
    </row>
    <row r="2975" spans="17:18">
      <c r="Q2975" s="90"/>
      <c r="R2975" s="90"/>
    </row>
    <row r="2976" spans="17:18">
      <c r="Q2976" s="90"/>
      <c r="R2976" s="90"/>
    </row>
    <row r="2977" spans="17:18">
      <c r="Q2977" s="90"/>
      <c r="R2977" s="90"/>
    </row>
    <row r="2978" spans="17:18">
      <c r="Q2978" s="90"/>
      <c r="R2978" s="90"/>
    </row>
    <row r="2979" spans="17:18">
      <c r="Q2979" s="90"/>
      <c r="R2979" s="90"/>
    </row>
    <row r="2980" spans="17:18">
      <c r="Q2980" s="90"/>
      <c r="R2980" s="90"/>
    </row>
    <row r="2981" spans="17:18">
      <c r="Q2981" s="90"/>
      <c r="R2981" s="90"/>
    </row>
    <row r="2982" spans="17:18">
      <c r="Q2982" s="90"/>
      <c r="R2982" s="90"/>
    </row>
    <row r="2983" spans="17:18">
      <c r="Q2983" s="90"/>
      <c r="R2983" s="90"/>
    </row>
    <row r="2984" spans="17:18">
      <c r="Q2984" s="90"/>
      <c r="R2984" s="90"/>
    </row>
    <row r="2985" spans="17:18">
      <c r="Q2985" s="90"/>
      <c r="R2985" s="90"/>
    </row>
    <row r="2986" spans="17:18">
      <c r="Q2986" s="90"/>
      <c r="R2986" s="90"/>
    </row>
    <row r="2987" spans="17:18">
      <c r="Q2987" s="90"/>
      <c r="R2987" s="90"/>
    </row>
    <row r="2988" spans="17:18">
      <c r="Q2988" s="90"/>
      <c r="R2988" s="90"/>
    </row>
    <row r="2989" spans="17:18">
      <c r="Q2989" s="90"/>
      <c r="R2989" s="90"/>
    </row>
    <row r="2990" spans="17:18">
      <c r="Q2990" s="90"/>
      <c r="R2990" s="90"/>
    </row>
    <row r="2991" spans="17:18">
      <c r="Q2991" s="90"/>
      <c r="R2991" s="90"/>
    </row>
    <row r="2992" spans="17:18">
      <c r="Q2992" s="90"/>
      <c r="R2992" s="90"/>
    </row>
    <row r="2993" spans="17:18">
      <c r="Q2993" s="90"/>
      <c r="R2993" s="90"/>
    </row>
    <row r="2994" spans="17:18">
      <c r="Q2994" s="90"/>
      <c r="R2994" s="90"/>
    </row>
    <row r="2995" spans="17:18">
      <c r="Q2995" s="90"/>
      <c r="R2995" s="90"/>
    </row>
    <row r="2996" spans="17:18">
      <c r="Q2996" s="90"/>
      <c r="R2996" s="90"/>
    </row>
    <row r="2997" spans="17:18">
      <c r="Q2997" s="90"/>
      <c r="R2997" s="90"/>
    </row>
    <row r="2998" spans="17:18">
      <c r="Q2998" s="90"/>
      <c r="R2998" s="90"/>
    </row>
    <row r="2999" spans="17:18">
      <c r="Q2999" s="90"/>
      <c r="R2999" s="90"/>
    </row>
    <row r="3000" spans="17:18">
      <c r="Q3000" s="90"/>
      <c r="R3000" s="90"/>
    </row>
    <row r="3001" spans="17:18">
      <c r="Q3001" s="90"/>
      <c r="R3001" s="90"/>
    </row>
    <row r="3002" spans="17:18">
      <c r="Q3002" s="90"/>
      <c r="R3002" s="90"/>
    </row>
    <row r="3003" spans="17:18">
      <c r="Q3003" s="90"/>
      <c r="R3003" s="90"/>
    </row>
    <row r="3004" spans="17:18">
      <c r="Q3004" s="90"/>
      <c r="R3004" s="90"/>
    </row>
    <row r="3005" spans="17:18">
      <c r="Q3005" s="90"/>
      <c r="R3005" s="90"/>
    </row>
    <row r="3006" spans="17:18">
      <c r="Q3006" s="90"/>
      <c r="R3006" s="90"/>
    </row>
    <row r="3007" spans="17:18">
      <c r="Q3007" s="90"/>
      <c r="R3007" s="90"/>
    </row>
    <row r="3008" spans="17:18">
      <c r="Q3008" s="90"/>
      <c r="R3008" s="90"/>
    </row>
    <row r="3009" spans="17:18">
      <c r="Q3009" s="90"/>
      <c r="R3009" s="90"/>
    </row>
    <row r="3010" spans="17:18">
      <c r="Q3010" s="90"/>
      <c r="R3010" s="90"/>
    </row>
    <row r="3011" spans="17:18">
      <c r="Q3011" s="90"/>
      <c r="R3011" s="90"/>
    </row>
    <row r="3012" spans="17:18">
      <c r="Q3012" s="90"/>
      <c r="R3012" s="90"/>
    </row>
    <row r="3013" spans="17:18">
      <c r="Q3013" s="90"/>
      <c r="R3013" s="90"/>
    </row>
    <row r="3014" spans="17:18">
      <c r="Q3014" s="90"/>
      <c r="R3014" s="90"/>
    </row>
    <row r="3015" spans="17:18">
      <c r="Q3015" s="90"/>
      <c r="R3015" s="90"/>
    </row>
    <row r="3016" spans="17:18">
      <c r="Q3016" s="90"/>
      <c r="R3016" s="90"/>
    </row>
    <row r="3017" spans="17:18">
      <c r="Q3017" s="90"/>
      <c r="R3017" s="90"/>
    </row>
    <row r="3018" spans="17:18">
      <c r="Q3018" s="90"/>
      <c r="R3018" s="90"/>
    </row>
    <row r="3019" spans="17:18">
      <c r="Q3019" s="90"/>
      <c r="R3019" s="90"/>
    </row>
    <row r="3020" spans="17:18">
      <c r="Q3020" s="90"/>
      <c r="R3020" s="90"/>
    </row>
    <row r="3021" spans="17:18">
      <c r="Q3021" s="90"/>
      <c r="R3021" s="90"/>
    </row>
    <row r="3022" spans="17:18">
      <c r="Q3022" s="90"/>
      <c r="R3022" s="90"/>
    </row>
    <row r="3023" spans="17:18">
      <c r="Q3023" s="90"/>
      <c r="R3023" s="90"/>
    </row>
    <row r="3024" spans="17:18">
      <c r="Q3024" s="90"/>
      <c r="R3024" s="90"/>
    </row>
    <row r="3025" spans="17:18">
      <c r="Q3025" s="90"/>
      <c r="R3025" s="90"/>
    </row>
    <row r="3026" spans="17:18">
      <c r="Q3026" s="90"/>
      <c r="R3026" s="90"/>
    </row>
    <row r="3027" spans="17:18">
      <c r="Q3027" s="90"/>
      <c r="R3027" s="90"/>
    </row>
    <row r="3028" spans="17:18">
      <c r="Q3028" s="90"/>
      <c r="R3028" s="90"/>
    </row>
    <row r="3029" spans="17:18">
      <c r="Q3029" s="90"/>
      <c r="R3029" s="90"/>
    </row>
    <row r="3030" spans="17:18">
      <c r="Q3030" s="90"/>
      <c r="R3030" s="90"/>
    </row>
    <row r="3031" spans="17:18">
      <c r="Q3031" s="90"/>
      <c r="R3031" s="90"/>
    </row>
    <row r="3032" spans="17:18">
      <c r="Q3032" s="90"/>
      <c r="R3032" s="90"/>
    </row>
    <row r="3033" spans="17:18">
      <c r="Q3033" s="90"/>
      <c r="R3033" s="90"/>
    </row>
    <row r="3034" spans="17:18">
      <c r="Q3034" s="90"/>
      <c r="R3034" s="90"/>
    </row>
    <row r="3035" spans="17:18">
      <c r="Q3035" s="90"/>
      <c r="R3035" s="90"/>
    </row>
    <row r="3036" spans="17:18">
      <c r="Q3036" s="90"/>
      <c r="R3036" s="90"/>
    </row>
    <row r="3037" spans="17:18">
      <c r="Q3037" s="90"/>
      <c r="R3037" s="90"/>
    </row>
    <row r="3038" spans="17:18">
      <c r="Q3038" s="90"/>
      <c r="R3038" s="90"/>
    </row>
    <row r="3039" spans="17:18">
      <c r="Q3039" s="90"/>
      <c r="R3039" s="90"/>
    </row>
    <row r="3040" spans="17:18">
      <c r="Q3040" s="90"/>
      <c r="R3040" s="90"/>
    </row>
    <row r="3041" spans="17:18">
      <c r="Q3041" s="90"/>
      <c r="R3041" s="90"/>
    </row>
    <row r="3042" spans="17:18">
      <c r="Q3042" s="90"/>
      <c r="R3042" s="90"/>
    </row>
    <row r="3043" spans="17:18">
      <c r="Q3043" s="90"/>
      <c r="R3043" s="90"/>
    </row>
    <row r="3044" spans="17:18">
      <c r="Q3044" s="90"/>
      <c r="R3044" s="90"/>
    </row>
    <row r="3045" spans="17:18">
      <c r="Q3045" s="90"/>
      <c r="R3045" s="90"/>
    </row>
    <row r="3046" spans="17:18">
      <c r="Q3046" s="90"/>
      <c r="R3046" s="90"/>
    </row>
    <row r="3047" spans="17:18">
      <c r="Q3047" s="90"/>
      <c r="R3047" s="90"/>
    </row>
    <row r="3048" spans="17:18">
      <c r="Q3048" s="90"/>
      <c r="R3048" s="90"/>
    </row>
  </sheetData>
  <autoFilter ref="B4:BM32"/>
  <mergeCells count="51">
    <mergeCell ref="Y2:AC2"/>
    <mergeCell ref="AK2:AP2"/>
    <mergeCell ref="AQ2:AR2"/>
    <mergeCell ref="AS2:AT2"/>
    <mergeCell ref="B2:B4"/>
    <mergeCell ref="C2:C4"/>
    <mergeCell ref="D2:D4"/>
    <mergeCell ref="H2:H4"/>
    <mergeCell ref="E2:E4"/>
    <mergeCell ref="F2:F4"/>
    <mergeCell ref="G2:G4"/>
    <mergeCell ref="X2:X4"/>
    <mergeCell ref="Q3:Q4"/>
    <mergeCell ref="AK3:AM3"/>
    <mergeCell ref="M2:N2"/>
    <mergeCell ref="O2:O4"/>
    <mergeCell ref="P2:R2"/>
    <mergeCell ref="S2:T2"/>
    <mergeCell ref="U2:W2"/>
    <mergeCell ref="B1:T1"/>
    <mergeCell ref="K2:L3"/>
    <mergeCell ref="I2:J3"/>
    <mergeCell ref="AS3:AS4"/>
    <mergeCell ref="AT3:AT4"/>
    <mergeCell ref="AA3:AC3"/>
    <mergeCell ref="M3:M4"/>
    <mergeCell ref="N3:N4"/>
    <mergeCell ref="P3:P4"/>
    <mergeCell ref="R3:R4"/>
    <mergeCell ref="S3:S4"/>
    <mergeCell ref="T3:T4"/>
    <mergeCell ref="U3:U4"/>
    <mergeCell ref="V3:V4"/>
    <mergeCell ref="W3:W4"/>
    <mergeCell ref="Y3:Z3"/>
    <mergeCell ref="BB3:BM3"/>
    <mergeCell ref="AD3:AE3"/>
    <mergeCell ref="AF3:AH3"/>
    <mergeCell ref="AU2:AU4"/>
    <mergeCell ref="BB2:BM2"/>
    <mergeCell ref="AN3:AP3"/>
    <mergeCell ref="AQ3:AQ4"/>
    <mergeCell ref="AR3:AR4"/>
    <mergeCell ref="AV2:AV4"/>
    <mergeCell ref="AW2:AW4"/>
    <mergeCell ref="AX2:AX4"/>
    <mergeCell ref="AD2:AH2"/>
    <mergeCell ref="AI2:AJ3"/>
    <mergeCell ref="BA2:BA4"/>
    <mergeCell ref="AY2:AY4"/>
    <mergeCell ref="AZ2:AZ4"/>
  </mergeCells>
  <hyperlinks>
    <hyperlink ref="AL5" r:id="rId1"/>
    <hyperlink ref="AL7" r:id="rId2"/>
    <hyperlink ref="AL9" r:id="rId3"/>
    <hyperlink ref="AL12" r:id="rId4"/>
    <hyperlink ref="AL13" r:id="rId5"/>
    <hyperlink ref="AL14" r:id="rId6"/>
    <hyperlink ref="AX5" r:id="rId7"/>
    <hyperlink ref="AX7" r:id="rId8"/>
    <hyperlink ref="AX12" r:id="rId9"/>
    <hyperlink ref="AX13" r:id="rId10"/>
    <hyperlink ref="AL15" r:id="rId11"/>
    <hyperlink ref="AL16" r:id="rId12"/>
    <hyperlink ref="AL8" r:id="rId13"/>
    <hyperlink ref="AX18" r:id="rId14"/>
    <hyperlink ref="AL6" r:id="rId15"/>
    <hyperlink ref="AL28" r:id="rId16"/>
    <hyperlink ref="AL23" r:id="rId17"/>
    <hyperlink ref="AL27" r:id="rId18"/>
    <hyperlink ref="AL24" r:id="rId19"/>
    <hyperlink ref="AL17" r:id="rId20"/>
    <hyperlink ref="AL18" r:id="rId21"/>
    <hyperlink ref="AL19" r:id="rId22"/>
    <hyperlink ref="AL32" r:id="rId23"/>
    <hyperlink ref="AL26" r:id="rId24"/>
  </hyperlinks>
  <pageMargins left="0.7" right="0.7" top="0.75" bottom="0.75" header="0.3" footer="0.3"/>
  <pageSetup paperSize="9" scale="10" fitToHeight="0"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WSY32"/>
  <sheetViews>
    <sheetView zoomScale="60" zoomScaleNormal="60" workbookViewId="0">
      <pane xSplit="14" ySplit="4" topLeftCell="AX5" activePane="bottomRight" state="frozen"/>
      <selection pane="topRight" activeCell="O1" sqref="O1"/>
      <selection pane="bottomLeft" activeCell="A5" sqref="A5"/>
      <selection pane="bottomRight" activeCell="AX12" sqref="AX12"/>
    </sheetView>
  </sheetViews>
  <sheetFormatPr defaultRowHeight="15.75"/>
  <cols>
    <col min="1" max="1" width="9.140625" style="99"/>
    <col min="2" max="2" width="26.28515625" style="90" customWidth="1"/>
    <col min="3" max="3" width="32" style="90" customWidth="1"/>
    <col min="4" max="4" width="31.140625" style="90" customWidth="1"/>
    <col min="5" max="5" width="40" style="96" customWidth="1"/>
    <col min="6" max="6" width="18.5703125" style="90" customWidth="1"/>
    <col min="7" max="8" width="21.28515625" style="90" customWidth="1"/>
    <col min="9" max="12" width="21.28515625" style="90" hidden="1" customWidth="1"/>
    <col min="13" max="13" width="11.28515625" style="90" customWidth="1"/>
    <col min="14" max="14" width="12.42578125" style="90" customWidth="1"/>
    <col min="15" max="15" width="19.42578125" style="90" hidden="1" customWidth="1"/>
    <col min="16" max="16" width="25.28515625" style="90" hidden="1" customWidth="1"/>
    <col min="17" max="17" width="31.140625" style="95" hidden="1" customWidth="1"/>
    <col min="18" max="18" width="20.7109375" style="95" hidden="1" customWidth="1"/>
    <col min="19" max="19" width="14" style="90" hidden="1" customWidth="1"/>
    <col min="20" max="20" width="15.42578125" style="90" hidden="1" customWidth="1"/>
    <col min="21" max="21" width="15.140625" style="90" hidden="1" customWidth="1"/>
    <col min="22" max="22" width="11.28515625" style="90" hidden="1" customWidth="1"/>
    <col min="23" max="23" width="13.28515625" style="97" hidden="1" customWidth="1"/>
    <col min="24" max="24" width="14.5703125" style="90" hidden="1" customWidth="1"/>
    <col min="25" max="25" width="22" style="90" hidden="1" customWidth="1"/>
    <col min="26" max="26" width="17.28515625" style="90" hidden="1" customWidth="1"/>
    <col min="27" max="27" width="14" style="90" hidden="1" customWidth="1"/>
    <col min="28" max="28" width="15.140625" style="90" hidden="1" customWidth="1"/>
    <col min="29" max="29" width="26.42578125" style="90" hidden="1" customWidth="1"/>
    <col min="30" max="30" width="20.28515625" style="90" hidden="1" customWidth="1"/>
    <col min="31" max="31" width="14.85546875" style="90" hidden="1" customWidth="1"/>
    <col min="32" max="32" width="16.85546875" style="90" hidden="1" customWidth="1"/>
    <col min="33" max="33" width="20.28515625" style="90" hidden="1" customWidth="1"/>
    <col min="34" max="34" width="41.85546875" style="90" hidden="1" customWidth="1"/>
    <col min="35" max="35" width="19.5703125" style="90" hidden="1" customWidth="1"/>
    <col min="36" max="36" width="17.42578125" style="90" hidden="1" customWidth="1"/>
    <col min="37" max="37" width="31.42578125" style="90" hidden="1" customWidth="1"/>
    <col min="38" max="38" width="19.28515625" style="90" hidden="1" customWidth="1"/>
    <col min="39" max="39" width="12" style="90" hidden="1" customWidth="1"/>
    <col min="40" max="40" width="16.85546875" style="90" hidden="1" customWidth="1"/>
    <col min="41" max="41" width="17.5703125" style="90" hidden="1" customWidth="1"/>
    <col min="42" max="42" width="13.42578125" style="90" hidden="1" customWidth="1"/>
    <col min="43" max="43" width="13" style="90" hidden="1" customWidth="1"/>
    <col min="44" max="44" width="14" style="90" hidden="1" customWidth="1"/>
    <col min="45" max="45" width="19" style="90" hidden="1" customWidth="1"/>
    <col min="46" max="46" width="18.42578125" style="90" hidden="1" customWidth="1"/>
    <col min="47" max="47" width="16.28515625" style="90" hidden="1" customWidth="1"/>
    <col min="48" max="48" width="15.5703125" style="90" hidden="1" customWidth="1"/>
    <col min="49" max="49" width="16.5703125" style="90" hidden="1" customWidth="1"/>
    <col min="50" max="50" width="29.140625" style="90" customWidth="1"/>
    <col min="51" max="54" width="20.28515625" style="90" hidden="1" customWidth="1"/>
    <col min="55" max="55" width="13" style="90" hidden="1" customWidth="1"/>
    <col min="56" max="56" width="14" style="90" hidden="1" customWidth="1"/>
    <col min="57" max="57" width="13.85546875" style="90" hidden="1" customWidth="1"/>
    <col min="58" max="58" width="20.5703125" style="90" hidden="1" customWidth="1"/>
    <col min="59" max="59" width="16.5703125" style="90" hidden="1" customWidth="1"/>
    <col min="60" max="60" width="14.85546875" style="90" hidden="1" customWidth="1"/>
    <col min="61" max="61" width="21.140625" style="90" hidden="1" customWidth="1"/>
    <col min="62" max="62" width="17.140625" style="90" hidden="1" customWidth="1"/>
    <col min="63" max="63" width="15.5703125" style="90" hidden="1" customWidth="1"/>
    <col min="64" max="64" width="14.28515625" style="90" hidden="1" customWidth="1"/>
    <col min="65" max="65" width="12.5703125" style="90" hidden="1" customWidth="1"/>
    <col min="66" max="66" width="10.85546875" style="90" hidden="1" customWidth="1"/>
    <col min="67" max="16384" width="9.140625" style="90"/>
  </cols>
  <sheetData>
    <row r="1" spans="1:66 16061:16067" ht="53.25" customHeight="1" thickBot="1">
      <c r="B1" s="245" t="s">
        <v>104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2"/>
    </row>
    <row r="2" spans="1:66 16061:16067" s="141" customFormat="1" ht="58.5" customHeight="1">
      <c r="A2" s="111"/>
      <c r="B2" s="252" t="s">
        <v>516</v>
      </c>
      <c r="C2" s="252" t="s">
        <v>517</v>
      </c>
      <c r="D2" s="252" t="s">
        <v>518</v>
      </c>
      <c r="E2" s="252" t="s">
        <v>4</v>
      </c>
      <c r="F2" s="252" t="s">
        <v>5</v>
      </c>
      <c r="G2" s="252" t="s">
        <v>6</v>
      </c>
      <c r="H2" s="252" t="s">
        <v>486</v>
      </c>
      <c r="I2" s="252" t="s">
        <v>527</v>
      </c>
      <c r="J2" s="252"/>
      <c r="K2" s="252" t="s">
        <v>0</v>
      </c>
      <c r="L2" s="252"/>
      <c r="M2" s="252" t="s">
        <v>7</v>
      </c>
      <c r="N2" s="252"/>
      <c r="O2" s="252" t="s">
        <v>8</v>
      </c>
      <c r="P2" s="252" t="s">
        <v>9</v>
      </c>
      <c r="Q2" s="252"/>
      <c r="R2" s="252"/>
      <c r="S2" s="252" t="s">
        <v>10</v>
      </c>
      <c r="T2" s="252"/>
      <c r="U2" s="248" t="s">
        <v>11</v>
      </c>
      <c r="V2" s="248"/>
      <c r="W2" s="248"/>
      <c r="X2" s="252" t="s">
        <v>12</v>
      </c>
      <c r="Y2" s="254" t="s">
        <v>13</v>
      </c>
      <c r="Z2" s="254"/>
      <c r="AA2" s="254"/>
      <c r="AB2" s="254"/>
      <c r="AC2" s="254"/>
      <c r="AD2" s="254" t="s">
        <v>14</v>
      </c>
      <c r="AE2" s="254"/>
      <c r="AF2" s="254"/>
      <c r="AG2" s="254"/>
      <c r="AH2" s="254"/>
      <c r="AI2" s="254" t="s">
        <v>15</v>
      </c>
      <c r="AJ2" s="254"/>
      <c r="AK2" s="254" t="s">
        <v>16</v>
      </c>
      <c r="AL2" s="254"/>
      <c r="AM2" s="254"/>
      <c r="AN2" s="254"/>
      <c r="AO2" s="254"/>
      <c r="AP2" s="254"/>
      <c r="AQ2" s="248" t="s">
        <v>17</v>
      </c>
      <c r="AR2" s="248"/>
      <c r="AS2" s="248" t="s">
        <v>18</v>
      </c>
      <c r="AT2" s="248"/>
      <c r="AU2" s="248"/>
      <c r="AV2" s="248" t="s">
        <v>19</v>
      </c>
      <c r="AW2" s="248" t="s">
        <v>515</v>
      </c>
      <c r="AX2" s="248" t="s">
        <v>1144</v>
      </c>
      <c r="AY2" s="253" t="s">
        <v>165</v>
      </c>
      <c r="AZ2" s="255" t="s">
        <v>535</v>
      </c>
      <c r="BA2" s="255" t="s">
        <v>538</v>
      </c>
      <c r="BB2" s="255" t="s">
        <v>536</v>
      </c>
      <c r="BC2" s="250" t="s">
        <v>20</v>
      </c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1"/>
    </row>
    <row r="3" spans="1:66 16061:16067" s="141" customFormat="1" ht="36.75" customHeight="1">
      <c r="A3" s="11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 t="s">
        <v>21</v>
      </c>
      <c r="N3" s="252" t="s">
        <v>22</v>
      </c>
      <c r="O3" s="252"/>
      <c r="P3" s="252" t="s">
        <v>23</v>
      </c>
      <c r="Q3" s="252" t="s">
        <v>24</v>
      </c>
      <c r="R3" s="252" t="s">
        <v>25</v>
      </c>
      <c r="S3" s="248" t="s">
        <v>26</v>
      </c>
      <c r="T3" s="248" t="s">
        <v>27</v>
      </c>
      <c r="U3" s="248" t="s">
        <v>26</v>
      </c>
      <c r="V3" s="248" t="s">
        <v>27</v>
      </c>
      <c r="W3" s="248" t="s">
        <v>28</v>
      </c>
      <c r="X3" s="252"/>
      <c r="Y3" s="248" t="s">
        <v>105</v>
      </c>
      <c r="Z3" s="248"/>
      <c r="AA3" s="248" t="s">
        <v>30</v>
      </c>
      <c r="AB3" s="248"/>
      <c r="AC3" s="248"/>
      <c r="AD3" s="248" t="s">
        <v>106</v>
      </c>
      <c r="AE3" s="248"/>
      <c r="AF3" s="248" t="s">
        <v>32</v>
      </c>
      <c r="AG3" s="248"/>
      <c r="AH3" s="248"/>
      <c r="AI3" s="254"/>
      <c r="AJ3" s="254"/>
      <c r="AK3" s="248" t="s">
        <v>107</v>
      </c>
      <c r="AL3" s="248"/>
      <c r="AM3" s="248"/>
      <c r="AN3" s="248" t="s">
        <v>34</v>
      </c>
      <c r="AO3" s="248"/>
      <c r="AP3" s="248"/>
      <c r="AQ3" s="252" t="s">
        <v>35</v>
      </c>
      <c r="AR3" s="248" t="s">
        <v>36</v>
      </c>
      <c r="AS3" s="248" t="s">
        <v>37</v>
      </c>
      <c r="AT3" s="248" t="s">
        <v>38</v>
      </c>
      <c r="AU3" s="248" t="s">
        <v>717</v>
      </c>
      <c r="AV3" s="248"/>
      <c r="AW3" s="248"/>
      <c r="AX3" s="248"/>
      <c r="AY3" s="253"/>
      <c r="AZ3" s="256"/>
      <c r="BA3" s="256"/>
      <c r="BB3" s="256"/>
      <c r="BC3" s="248" t="s">
        <v>39</v>
      </c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9"/>
    </row>
    <row r="4" spans="1:66 16061:16067" s="145" customFormat="1" ht="81.75" customHeight="1" thickBot="1">
      <c r="A4" s="142"/>
      <c r="B4" s="252"/>
      <c r="C4" s="252"/>
      <c r="D4" s="252"/>
      <c r="E4" s="252"/>
      <c r="F4" s="252"/>
      <c r="G4" s="252"/>
      <c r="H4" s="252"/>
      <c r="I4" s="143" t="s">
        <v>1</v>
      </c>
      <c r="J4" s="143" t="s">
        <v>2</v>
      </c>
      <c r="K4" s="143" t="s">
        <v>1</v>
      </c>
      <c r="L4" s="143" t="s">
        <v>2</v>
      </c>
      <c r="M4" s="252"/>
      <c r="N4" s="252"/>
      <c r="O4" s="252"/>
      <c r="P4" s="252"/>
      <c r="Q4" s="252"/>
      <c r="R4" s="252"/>
      <c r="S4" s="248"/>
      <c r="T4" s="248"/>
      <c r="U4" s="248"/>
      <c r="V4" s="248"/>
      <c r="W4" s="248"/>
      <c r="X4" s="252"/>
      <c r="Y4" s="116" t="s">
        <v>40</v>
      </c>
      <c r="Z4" s="116" t="s">
        <v>41</v>
      </c>
      <c r="AA4" s="116" t="s">
        <v>42</v>
      </c>
      <c r="AB4" s="116" t="s">
        <v>43</v>
      </c>
      <c r="AC4" s="116" t="s">
        <v>44</v>
      </c>
      <c r="AD4" s="116" t="s">
        <v>40</v>
      </c>
      <c r="AE4" s="116" t="s">
        <v>41</v>
      </c>
      <c r="AF4" s="116" t="s">
        <v>45</v>
      </c>
      <c r="AG4" s="116" t="s">
        <v>46</v>
      </c>
      <c r="AH4" s="116" t="s">
        <v>44</v>
      </c>
      <c r="AI4" s="116" t="s">
        <v>47</v>
      </c>
      <c r="AJ4" s="116" t="s">
        <v>41</v>
      </c>
      <c r="AK4" s="116" t="s">
        <v>48</v>
      </c>
      <c r="AL4" s="116" t="s">
        <v>168</v>
      </c>
      <c r="AM4" s="116" t="s">
        <v>41</v>
      </c>
      <c r="AN4" s="116" t="s">
        <v>42</v>
      </c>
      <c r="AO4" s="116" t="s">
        <v>43</v>
      </c>
      <c r="AP4" s="116" t="s">
        <v>44</v>
      </c>
      <c r="AQ4" s="252"/>
      <c r="AR4" s="248"/>
      <c r="AS4" s="248"/>
      <c r="AT4" s="248"/>
      <c r="AU4" s="248"/>
      <c r="AV4" s="248"/>
      <c r="AW4" s="248"/>
      <c r="AX4" s="248"/>
      <c r="AY4" s="253"/>
      <c r="AZ4" s="257"/>
      <c r="BA4" s="257"/>
      <c r="BB4" s="257"/>
      <c r="BC4" s="11" t="s">
        <v>49</v>
      </c>
      <c r="BD4" s="11" t="s">
        <v>50</v>
      </c>
      <c r="BE4" s="11" t="s">
        <v>51</v>
      </c>
      <c r="BF4" s="11" t="s">
        <v>52</v>
      </c>
      <c r="BG4" s="11" t="s">
        <v>53</v>
      </c>
      <c r="BH4" s="11" t="s">
        <v>54</v>
      </c>
      <c r="BI4" s="11" t="s">
        <v>55</v>
      </c>
      <c r="BJ4" s="11" t="s">
        <v>56</v>
      </c>
      <c r="BK4" s="11" t="s">
        <v>57</v>
      </c>
      <c r="BL4" s="11" t="s">
        <v>58</v>
      </c>
      <c r="BM4" s="11" t="s">
        <v>59</v>
      </c>
      <c r="BN4" s="144" t="s">
        <v>60</v>
      </c>
    </row>
    <row r="5" spans="1:66 16061:16067" s="109" customFormat="1" ht="105">
      <c r="A5" s="111">
        <v>1</v>
      </c>
      <c r="B5" s="105" t="s">
        <v>1012</v>
      </c>
      <c r="C5" s="105" t="s">
        <v>1014</v>
      </c>
      <c r="D5" s="105" t="s">
        <v>1018</v>
      </c>
      <c r="E5" s="106" t="s">
        <v>169</v>
      </c>
      <c r="F5" s="106" t="s">
        <v>62</v>
      </c>
      <c r="G5" s="106" t="s">
        <v>113</v>
      </c>
      <c r="H5" s="106" t="s">
        <v>491</v>
      </c>
      <c r="I5" s="106"/>
      <c r="J5" s="106"/>
      <c r="K5" s="106"/>
      <c r="L5" s="106"/>
      <c r="M5" s="106">
        <v>500</v>
      </c>
      <c r="N5" s="106" t="s">
        <v>108</v>
      </c>
      <c r="O5" s="106" t="s">
        <v>81</v>
      </c>
      <c r="P5" s="106" t="s">
        <v>109</v>
      </c>
      <c r="Q5" s="106" t="s">
        <v>110</v>
      </c>
      <c r="R5" s="106" t="s">
        <v>114</v>
      </c>
      <c r="S5" s="107">
        <v>44562</v>
      </c>
      <c r="T5" s="102" t="s">
        <v>70</v>
      </c>
      <c r="U5" s="107">
        <v>45657</v>
      </c>
      <c r="V5" s="102" t="s">
        <v>70</v>
      </c>
      <c r="W5" s="102">
        <v>45657</v>
      </c>
      <c r="X5" s="102" t="s">
        <v>71</v>
      </c>
      <c r="Y5" s="102" t="s">
        <v>70</v>
      </c>
      <c r="Z5" s="102" t="s">
        <v>70</v>
      </c>
      <c r="AA5" s="102" t="s">
        <v>70</v>
      </c>
      <c r="AB5" s="102" t="s">
        <v>70</v>
      </c>
      <c r="AC5" s="102" t="s">
        <v>70</v>
      </c>
      <c r="AD5" s="102" t="s">
        <v>70</v>
      </c>
      <c r="AE5" s="102" t="s">
        <v>70</v>
      </c>
      <c r="AF5" s="102" t="s">
        <v>70</v>
      </c>
      <c r="AG5" s="102" t="s">
        <v>70</v>
      </c>
      <c r="AH5" s="102" t="s">
        <v>70</v>
      </c>
      <c r="AI5" s="102" t="s">
        <v>70</v>
      </c>
      <c r="AJ5" s="102" t="s">
        <v>70</v>
      </c>
      <c r="AK5" s="102" t="s">
        <v>556</v>
      </c>
      <c r="AL5" s="108" t="s">
        <v>555</v>
      </c>
      <c r="AM5" s="102" t="s">
        <v>70</v>
      </c>
      <c r="AN5" s="102" t="s">
        <v>70</v>
      </c>
      <c r="AO5" s="102">
        <v>45646</v>
      </c>
      <c r="AP5" s="102" t="s">
        <v>70</v>
      </c>
      <c r="AQ5" s="102" t="s">
        <v>70</v>
      </c>
      <c r="AR5" s="102" t="s">
        <v>70</v>
      </c>
      <c r="AS5" s="102" t="s">
        <v>70</v>
      </c>
      <c r="AT5" s="102" t="s">
        <v>70</v>
      </c>
      <c r="AU5" s="102"/>
      <c r="AV5" s="102" t="s">
        <v>70</v>
      </c>
      <c r="AW5" s="102"/>
      <c r="AX5" s="102" t="s">
        <v>1156</v>
      </c>
      <c r="AY5" s="114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</row>
    <row r="6" spans="1:66 16061:16067" s="147" customFormat="1" ht="94.5">
      <c r="A6" s="111">
        <v>2</v>
      </c>
      <c r="B6" s="105" t="s">
        <v>1012</v>
      </c>
      <c r="C6" s="105" t="s">
        <v>1014</v>
      </c>
      <c r="D6" s="105" t="s">
        <v>1018</v>
      </c>
      <c r="E6" s="106" t="s">
        <v>112</v>
      </c>
      <c r="F6" s="106" t="s">
        <v>62</v>
      </c>
      <c r="G6" s="106" t="s">
        <v>115</v>
      </c>
      <c r="H6" s="106" t="s">
        <v>540</v>
      </c>
      <c r="I6" s="130" t="s">
        <v>528</v>
      </c>
      <c r="J6" s="130">
        <v>89140244668</v>
      </c>
      <c r="K6" s="106"/>
      <c r="L6" s="106"/>
      <c r="M6" s="106">
        <v>90</v>
      </c>
      <c r="N6" s="106" t="s">
        <v>108</v>
      </c>
      <c r="O6" s="106" t="s">
        <v>81</v>
      </c>
      <c r="P6" s="106" t="s">
        <v>109</v>
      </c>
      <c r="Q6" s="106" t="s">
        <v>110</v>
      </c>
      <c r="R6" s="106" t="s">
        <v>116</v>
      </c>
      <c r="S6" s="107">
        <v>44563</v>
      </c>
      <c r="T6" s="102" t="s">
        <v>70</v>
      </c>
      <c r="U6" s="107">
        <v>44927</v>
      </c>
      <c r="V6" s="102" t="s">
        <v>70</v>
      </c>
      <c r="W6" s="102">
        <v>44927</v>
      </c>
      <c r="X6" s="102" t="s">
        <v>71</v>
      </c>
      <c r="Y6" s="102" t="s">
        <v>117</v>
      </c>
      <c r="Z6" s="102" t="s">
        <v>70</v>
      </c>
      <c r="AA6" s="102">
        <v>44397</v>
      </c>
      <c r="AB6" s="102">
        <v>44489</v>
      </c>
      <c r="AC6" s="102" t="s">
        <v>70</v>
      </c>
      <c r="AD6" s="102" t="s">
        <v>70</v>
      </c>
      <c r="AE6" s="102" t="s">
        <v>70</v>
      </c>
      <c r="AF6" s="102" t="s">
        <v>70</v>
      </c>
      <c r="AG6" s="102" t="s">
        <v>70</v>
      </c>
      <c r="AH6" s="102" t="s">
        <v>70</v>
      </c>
      <c r="AI6" s="102" t="s">
        <v>70</v>
      </c>
      <c r="AJ6" s="102" t="s">
        <v>70</v>
      </c>
      <c r="AK6" s="102" t="s">
        <v>117</v>
      </c>
      <c r="AL6" s="108" t="s">
        <v>574</v>
      </c>
      <c r="AM6" s="102" t="s">
        <v>70</v>
      </c>
      <c r="AN6" s="102" t="s">
        <v>70</v>
      </c>
      <c r="AO6" s="102">
        <v>45264</v>
      </c>
      <c r="AP6" s="102" t="s">
        <v>70</v>
      </c>
      <c r="AQ6" s="102" t="s">
        <v>70</v>
      </c>
      <c r="AR6" s="102" t="s">
        <v>70</v>
      </c>
      <c r="AS6" s="102" t="s">
        <v>70</v>
      </c>
      <c r="AT6" s="102" t="s">
        <v>70</v>
      </c>
      <c r="AU6" s="102">
        <v>45170</v>
      </c>
      <c r="AV6" s="102" t="s">
        <v>70</v>
      </c>
      <c r="AW6" s="102">
        <v>44868</v>
      </c>
      <c r="AX6" s="102">
        <v>45099</v>
      </c>
      <c r="AY6" s="146" t="s">
        <v>549</v>
      </c>
      <c r="AZ6" s="102"/>
      <c r="BA6" s="102"/>
      <c r="BB6" s="102"/>
      <c r="BC6" s="102"/>
      <c r="BD6" s="102"/>
      <c r="BE6" s="102"/>
      <c r="BF6" s="102"/>
      <c r="BG6" s="102"/>
      <c r="BH6" s="102" t="s">
        <v>118</v>
      </c>
      <c r="BI6" s="102"/>
      <c r="BJ6" s="102" t="s">
        <v>119</v>
      </c>
      <c r="BK6" s="102"/>
      <c r="BL6" s="102" t="s">
        <v>120</v>
      </c>
      <c r="BM6" s="102"/>
      <c r="BN6" s="102"/>
    </row>
    <row r="7" spans="1:66 16061:16067" s="118" customFormat="1" ht="110.25">
      <c r="A7" s="111">
        <v>3</v>
      </c>
      <c r="B7" s="105" t="s">
        <v>1012</v>
      </c>
      <c r="C7" s="105" t="s">
        <v>1015</v>
      </c>
      <c r="D7" s="105" t="s">
        <v>1019</v>
      </c>
      <c r="E7" s="106" t="s">
        <v>678</v>
      </c>
      <c r="F7" s="106" t="s">
        <v>679</v>
      </c>
      <c r="G7" s="106" t="s">
        <v>680</v>
      </c>
      <c r="H7" s="106" t="s">
        <v>490</v>
      </c>
      <c r="I7" s="130"/>
      <c r="J7" s="130"/>
      <c r="K7" s="106"/>
      <c r="L7" s="106"/>
      <c r="M7" s="106"/>
      <c r="N7" s="106"/>
      <c r="O7" s="106" t="s">
        <v>738</v>
      </c>
      <c r="P7" s="106" t="s">
        <v>776</v>
      </c>
      <c r="Q7" s="106" t="s">
        <v>1039</v>
      </c>
      <c r="R7" s="106" t="s">
        <v>1038</v>
      </c>
      <c r="S7" s="107" t="s">
        <v>824</v>
      </c>
      <c r="T7" s="102">
        <v>45026</v>
      </c>
      <c r="U7" s="107">
        <v>45188</v>
      </c>
      <c r="V7" s="102" t="s">
        <v>70</v>
      </c>
      <c r="W7" s="102">
        <v>45188</v>
      </c>
      <c r="X7" s="102" t="s">
        <v>71</v>
      </c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 t="s">
        <v>1099</v>
      </c>
      <c r="AL7" s="108" t="s">
        <v>1037</v>
      </c>
      <c r="AM7" s="102" t="s">
        <v>70</v>
      </c>
      <c r="AN7" s="102" t="s">
        <v>1100</v>
      </c>
      <c r="AO7" s="102" t="s">
        <v>1101</v>
      </c>
      <c r="AP7" s="102" t="s">
        <v>70</v>
      </c>
      <c r="AQ7" s="102" t="s">
        <v>70</v>
      </c>
      <c r="AR7" s="102" t="s">
        <v>70</v>
      </c>
      <c r="AS7" s="102" t="s">
        <v>70</v>
      </c>
      <c r="AT7" s="102" t="s">
        <v>70</v>
      </c>
      <c r="AU7" s="102"/>
      <c r="AV7" s="102" t="s">
        <v>70</v>
      </c>
      <c r="AW7" s="102"/>
      <c r="AX7" s="102">
        <v>45196</v>
      </c>
      <c r="AY7" s="146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</row>
    <row r="8" spans="1:66 16061:16067" s="118" customFormat="1" ht="195">
      <c r="A8" s="111">
        <v>4</v>
      </c>
      <c r="B8" s="105" t="s">
        <v>1012</v>
      </c>
      <c r="C8" s="105" t="s">
        <v>1015</v>
      </c>
      <c r="D8" s="105" t="s">
        <v>1019</v>
      </c>
      <c r="E8" s="106" t="s">
        <v>681</v>
      </c>
      <c r="F8" s="106" t="s">
        <v>679</v>
      </c>
      <c r="G8" s="106" t="s">
        <v>682</v>
      </c>
      <c r="H8" s="106" t="s">
        <v>492</v>
      </c>
      <c r="I8" s="130"/>
      <c r="J8" s="130"/>
      <c r="K8" s="106"/>
      <c r="L8" s="106"/>
      <c r="M8" s="106"/>
      <c r="N8" s="106"/>
      <c r="O8" s="106" t="s">
        <v>739</v>
      </c>
      <c r="P8" s="106" t="s">
        <v>759</v>
      </c>
      <c r="Q8" s="106" t="s">
        <v>1039</v>
      </c>
      <c r="R8" s="106" t="s">
        <v>1038</v>
      </c>
      <c r="S8" s="107" t="s">
        <v>824</v>
      </c>
      <c r="T8" s="102">
        <v>44991</v>
      </c>
      <c r="U8" s="107">
        <v>45148</v>
      </c>
      <c r="V8" s="102" t="s">
        <v>70</v>
      </c>
      <c r="W8" s="102">
        <v>45148</v>
      </c>
      <c r="X8" s="102" t="s">
        <v>71</v>
      </c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 t="s">
        <v>1096</v>
      </c>
      <c r="AL8" s="108" t="s">
        <v>1040</v>
      </c>
      <c r="AM8" s="102" t="s">
        <v>70</v>
      </c>
      <c r="AN8" s="102" t="s">
        <v>1097</v>
      </c>
      <c r="AO8" s="102" t="s">
        <v>1098</v>
      </c>
      <c r="AP8" s="102" t="s">
        <v>70</v>
      </c>
      <c r="AQ8" s="102" t="s">
        <v>70</v>
      </c>
      <c r="AR8" s="102" t="s">
        <v>70</v>
      </c>
      <c r="AS8" s="102" t="s">
        <v>70</v>
      </c>
      <c r="AT8" s="102" t="s">
        <v>70</v>
      </c>
      <c r="AU8" s="102"/>
      <c r="AV8" s="102" t="s">
        <v>70</v>
      </c>
      <c r="AW8" s="102"/>
      <c r="AX8" s="102">
        <v>45196</v>
      </c>
      <c r="AY8" s="146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</row>
    <row r="9" spans="1:66 16061:16067" s="118" customFormat="1" ht="77.25" customHeight="1">
      <c r="A9" s="111">
        <v>5</v>
      </c>
      <c r="B9" s="105" t="s">
        <v>1012</v>
      </c>
      <c r="C9" s="105" t="s">
        <v>1015</v>
      </c>
      <c r="D9" s="105" t="s">
        <v>1019</v>
      </c>
      <c r="E9" s="106" t="s">
        <v>1102</v>
      </c>
      <c r="F9" s="106" t="s">
        <v>679</v>
      </c>
      <c r="G9" s="106" t="s">
        <v>1103</v>
      </c>
      <c r="H9" s="106" t="s">
        <v>491</v>
      </c>
      <c r="I9" s="130"/>
      <c r="J9" s="130"/>
      <c r="K9" s="106"/>
      <c r="L9" s="106"/>
      <c r="M9" s="106"/>
      <c r="N9" s="106"/>
      <c r="O9" s="106" t="s">
        <v>739</v>
      </c>
      <c r="P9" s="106" t="s">
        <v>786</v>
      </c>
      <c r="Q9" s="106" t="s">
        <v>1143</v>
      </c>
      <c r="R9" s="106" t="s">
        <v>1041</v>
      </c>
      <c r="S9" s="107" t="s">
        <v>1032</v>
      </c>
      <c r="T9" s="102" t="s">
        <v>1104</v>
      </c>
      <c r="U9" s="107">
        <v>45291</v>
      </c>
      <c r="V9" s="102" t="s">
        <v>70</v>
      </c>
      <c r="W9" s="107">
        <v>45291</v>
      </c>
      <c r="X9" s="102" t="s">
        <v>71</v>
      </c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 t="s">
        <v>1107</v>
      </c>
      <c r="AL9" s="108" t="s">
        <v>1106</v>
      </c>
      <c r="AM9" s="102" t="s">
        <v>70</v>
      </c>
      <c r="AN9" s="102" t="s">
        <v>1108</v>
      </c>
      <c r="AO9" s="102" t="s">
        <v>1109</v>
      </c>
      <c r="AP9" s="102" t="s">
        <v>70</v>
      </c>
      <c r="AQ9" s="102" t="s">
        <v>70</v>
      </c>
      <c r="AR9" s="102" t="s">
        <v>70</v>
      </c>
      <c r="AS9" s="102" t="s">
        <v>70</v>
      </c>
      <c r="AT9" s="102" t="s">
        <v>70</v>
      </c>
      <c r="AU9" s="102"/>
      <c r="AV9" s="102" t="s">
        <v>70</v>
      </c>
      <c r="AW9" s="102"/>
      <c r="AX9" s="102"/>
      <c r="AY9" s="146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</row>
    <row r="10" spans="1:66 16061:16067" s="118" customFormat="1" ht="150">
      <c r="A10" s="111">
        <v>6</v>
      </c>
      <c r="B10" s="105" t="s">
        <v>1012</v>
      </c>
      <c r="C10" s="105" t="s">
        <v>1015</v>
      </c>
      <c r="D10" s="105" t="s">
        <v>1019</v>
      </c>
      <c r="E10" s="106" t="s">
        <v>683</v>
      </c>
      <c r="F10" s="106" t="s">
        <v>679</v>
      </c>
      <c r="G10" s="106" t="s">
        <v>684</v>
      </c>
      <c r="H10" s="106" t="s">
        <v>491</v>
      </c>
      <c r="I10" s="130"/>
      <c r="J10" s="130"/>
      <c r="K10" s="106"/>
      <c r="L10" s="106"/>
      <c r="M10" s="106"/>
      <c r="N10" s="106"/>
      <c r="O10" s="106" t="s">
        <v>739</v>
      </c>
      <c r="P10" s="106" t="s">
        <v>786</v>
      </c>
      <c r="Q10" s="106" t="s">
        <v>1143</v>
      </c>
      <c r="R10" s="106" t="s">
        <v>1041</v>
      </c>
      <c r="S10" s="107" t="s">
        <v>824</v>
      </c>
      <c r="T10" s="102">
        <v>45078</v>
      </c>
      <c r="U10" s="107">
        <v>45291</v>
      </c>
      <c r="V10" s="102"/>
      <c r="W10" s="102">
        <v>45291</v>
      </c>
      <c r="X10" s="102" t="s">
        <v>71</v>
      </c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 t="s">
        <v>1110</v>
      </c>
      <c r="AL10" s="108" t="s">
        <v>1105</v>
      </c>
      <c r="AM10" s="102" t="s">
        <v>70</v>
      </c>
      <c r="AN10" s="102">
        <v>45008</v>
      </c>
      <c r="AO10" s="102">
        <v>45291</v>
      </c>
      <c r="AP10" s="102" t="s">
        <v>70</v>
      </c>
      <c r="AQ10" s="102" t="s">
        <v>70</v>
      </c>
      <c r="AR10" s="102" t="s">
        <v>70</v>
      </c>
      <c r="AS10" s="102" t="s">
        <v>70</v>
      </c>
      <c r="AT10" s="102" t="s">
        <v>70</v>
      </c>
      <c r="AU10" s="102"/>
      <c r="AV10" s="102" t="s">
        <v>70</v>
      </c>
      <c r="AW10" s="102"/>
      <c r="AX10" s="230" t="s">
        <v>1161</v>
      </c>
      <c r="AY10" s="146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</row>
    <row r="11" spans="1:66 16061:16067" s="118" customFormat="1" ht="105">
      <c r="A11" s="111">
        <v>7</v>
      </c>
      <c r="B11" s="105" t="s">
        <v>1012</v>
      </c>
      <c r="C11" s="105" t="s">
        <v>1016</v>
      </c>
      <c r="D11" s="105" t="s">
        <v>1016</v>
      </c>
      <c r="E11" s="106" t="s">
        <v>995</v>
      </c>
      <c r="F11" s="106" t="s">
        <v>996</v>
      </c>
      <c r="G11" s="106" t="s">
        <v>997</v>
      </c>
      <c r="H11" s="106" t="s">
        <v>490</v>
      </c>
      <c r="I11" s="130"/>
      <c r="J11" s="130"/>
      <c r="K11" s="106"/>
      <c r="L11" s="106"/>
      <c r="M11" s="106"/>
      <c r="N11" s="106"/>
      <c r="O11" s="106" t="s">
        <v>998</v>
      </c>
      <c r="P11" s="106"/>
      <c r="Q11" s="106" t="s">
        <v>999</v>
      </c>
      <c r="R11" s="106" t="s">
        <v>1000</v>
      </c>
      <c r="S11" s="107"/>
      <c r="T11" s="102"/>
      <c r="U11" s="107"/>
      <c r="V11" s="102"/>
      <c r="W11" s="102"/>
      <c r="X11" s="102" t="s">
        <v>71</v>
      </c>
      <c r="Y11" s="102" t="s">
        <v>1001</v>
      </c>
      <c r="Z11" s="102" t="s">
        <v>70</v>
      </c>
      <c r="AA11" s="102" t="s">
        <v>875</v>
      </c>
      <c r="AB11" s="102">
        <v>45016</v>
      </c>
      <c r="AC11" s="102" t="s">
        <v>70</v>
      </c>
      <c r="AD11" s="102" t="s">
        <v>70</v>
      </c>
      <c r="AE11" s="102" t="s">
        <v>70</v>
      </c>
      <c r="AF11" s="102" t="s">
        <v>70</v>
      </c>
      <c r="AG11" s="102" t="s">
        <v>70</v>
      </c>
      <c r="AH11" s="102">
        <v>45124</v>
      </c>
      <c r="AI11" s="102" t="s">
        <v>70</v>
      </c>
      <c r="AJ11" s="102" t="s">
        <v>70</v>
      </c>
      <c r="AK11" s="102" t="s">
        <v>1001</v>
      </c>
      <c r="AL11" s="108" t="s">
        <v>1003</v>
      </c>
      <c r="AM11" s="102"/>
      <c r="AN11" s="102" t="s">
        <v>1002</v>
      </c>
      <c r="AO11" s="102">
        <v>45272</v>
      </c>
      <c r="AP11" s="102"/>
      <c r="AQ11" s="102"/>
      <c r="AR11" s="102"/>
      <c r="AS11" s="102"/>
      <c r="AT11" s="102"/>
      <c r="AU11" s="102"/>
      <c r="AV11" s="102"/>
      <c r="AW11" s="102"/>
      <c r="AX11" s="230" t="s">
        <v>1162</v>
      </c>
      <c r="AY11" s="146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</row>
    <row r="12" spans="1:66 16061:16067" s="109" customFormat="1" ht="131.25">
      <c r="A12" s="111">
        <v>8</v>
      </c>
      <c r="B12" s="105" t="s">
        <v>1013</v>
      </c>
      <c r="C12" s="105" t="s">
        <v>1017</v>
      </c>
      <c r="D12" s="105" t="s">
        <v>1020</v>
      </c>
      <c r="E12" s="117" t="s">
        <v>589</v>
      </c>
      <c r="F12" s="106" t="s">
        <v>121</v>
      </c>
      <c r="G12" s="106" t="s">
        <v>596</v>
      </c>
      <c r="H12" s="106" t="s">
        <v>491</v>
      </c>
      <c r="I12" s="106"/>
      <c r="J12" s="106"/>
      <c r="K12" s="106"/>
      <c r="L12" s="106"/>
      <c r="M12" s="106"/>
      <c r="N12" s="106"/>
      <c r="O12" s="106" t="s">
        <v>122</v>
      </c>
      <c r="P12" s="106" t="s">
        <v>586</v>
      </c>
      <c r="Q12" s="106"/>
      <c r="R12" s="106"/>
      <c r="S12" s="102">
        <v>45005</v>
      </c>
      <c r="T12" s="106" t="s">
        <v>70</v>
      </c>
      <c r="U12" s="102"/>
      <c r="V12" s="106"/>
      <c r="W12" s="102"/>
      <c r="X12" s="106" t="s">
        <v>71</v>
      </c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 t="s">
        <v>862</v>
      </c>
      <c r="AL12" s="106"/>
      <c r="AM12" s="102"/>
      <c r="AN12" s="102">
        <v>45002</v>
      </c>
      <c r="AO12" s="102">
        <v>45153</v>
      </c>
      <c r="AP12" s="102">
        <v>45153</v>
      </c>
      <c r="AQ12" s="106"/>
      <c r="AR12" s="106"/>
      <c r="AS12" s="106"/>
      <c r="AT12" s="106"/>
      <c r="AU12" s="106"/>
      <c r="AV12" s="106"/>
      <c r="AW12" s="102">
        <v>45056</v>
      </c>
      <c r="AX12" s="102" t="s">
        <v>1145</v>
      </c>
      <c r="AY12" s="148"/>
      <c r="AZ12" s="130"/>
      <c r="BA12" s="130"/>
      <c r="BB12" s="106"/>
      <c r="BC12" s="149"/>
      <c r="BD12" s="149"/>
      <c r="BE12" s="149"/>
      <c r="BF12" s="106"/>
      <c r="BG12" s="149"/>
      <c r="BH12" s="149"/>
      <c r="BI12" s="102"/>
      <c r="BJ12" s="102"/>
      <c r="BK12" s="106"/>
      <c r="BL12" s="149"/>
      <c r="BM12" s="149"/>
      <c r="BN12" s="149"/>
    </row>
    <row r="13" spans="1:66 16061:16067" s="109" customFormat="1" ht="131.25">
      <c r="A13" s="111">
        <v>9</v>
      </c>
      <c r="B13" s="105" t="s">
        <v>1013</v>
      </c>
      <c r="C13" s="105" t="s">
        <v>1017</v>
      </c>
      <c r="D13" s="105" t="s">
        <v>1020</v>
      </c>
      <c r="E13" s="117" t="s">
        <v>590</v>
      </c>
      <c r="F13" s="106" t="s">
        <v>121</v>
      </c>
      <c r="G13" s="106" t="s">
        <v>595</v>
      </c>
      <c r="H13" s="106" t="s">
        <v>491</v>
      </c>
      <c r="I13" s="150"/>
      <c r="J13" s="150"/>
      <c r="K13" s="106"/>
      <c r="L13" s="106"/>
      <c r="M13" s="106"/>
      <c r="N13" s="106"/>
      <c r="O13" s="106" t="s">
        <v>122</v>
      </c>
      <c r="P13" s="106" t="s">
        <v>586</v>
      </c>
      <c r="Q13" s="106"/>
      <c r="R13" s="106"/>
      <c r="S13" s="102">
        <v>45005</v>
      </c>
      <c r="T13" s="106" t="s">
        <v>70</v>
      </c>
      <c r="U13" s="102"/>
      <c r="V13" s="106"/>
      <c r="W13" s="102"/>
      <c r="X13" s="106" t="s">
        <v>71</v>
      </c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 t="s">
        <v>863</v>
      </c>
      <c r="AL13" s="151"/>
      <c r="AM13" s="106"/>
      <c r="AN13" s="102">
        <v>45078</v>
      </c>
      <c r="AO13" s="102">
        <v>45158</v>
      </c>
      <c r="AP13" s="106"/>
      <c r="AQ13" s="106"/>
      <c r="AR13" s="106"/>
      <c r="AS13" s="106"/>
      <c r="AT13" s="106"/>
      <c r="AU13" s="106"/>
      <c r="AV13" s="106"/>
      <c r="AW13" s="102"/>
      <c r="AX13" s="102">
        <v>45120</v>
      </c>
      <c r="AY13" s="146"/>
      <c r="AZ13" s="130"/>
      <c r="BA13" s="130"/>
      <c r="BB13" s="108"/>
      <c r="BC13" s="149"/>
      <c r="BD13" s="149"/>
      <c r="BE13" s="149"/>
      <c r="BF13" s="106"/>
      <c r="BG13" s="149"/>
      <c r="BH13" s="149"/>
      <c r="BI13" s="102"/>
      <c r="BJ13" s="106"/>
      <c r="BK13" s="106"/>
      <c r="BL13" s="149"/>
      <c r="BM13" s="149"/>
      <c r="BN13" s="149"/>
    </row>
    <row r="14" spans="1:66 16061:16067" s="109" customFormat="1" ht="131.25">
      <c r="A14" s="111">
        <v>10</v>
      </c>
      <c r="B14" s="105" t="s">
        <v>1013</v>
      </c>
      <c r="C14" s="105" t="s">
        <v>1017</v>
      </c>
      <c r="D14" s="105" t="s">
        <v>1020</v>
      </c>
      <c r="E14" s="117" t="s">
        <v>591</v>
      </c>
      <c r="F14" s="106" t="s">
        <v>121</v>
      </c>
      <c r="G14" s="106" t="s">
        <v>597</v>
      </c>
      <c r="H14" s="106" t="s">
        <v>492</v>
      </c>
      <c r="I14" s="106"/>
      <c r="J14" s="106"/>
      <c r="K14" s="106"/>
      <c r="L14" s="106"/>
      <c r="M14" s="106"/>
      <c r="N14" s="106"/>
      <c r="O14" s="106" t="s">
        <v>122</v>
      </c>
      <c r="P14" s="106" t="s">
        <v>123</v>
      </c>
      <c r="Q14" s="106"/>
      <c r="R14" s="106"/>
      <c r="S14" s="102">
        <v>44986</v>
      </c>
      <c r="T14" s="102" t="s">
        <v>70</v>
      </c>
      <c r="U14" s="102">
        <v>45107</v>
      </c>
      <c r="V14" s="106" t="s">
        <v>70</v>
      </c>
      <c r="W14" s="102">
        <v>45107</v>
      </c>
      <c r="X14" s="106" t="s">
        <v>71</v>
      </c>
      <c r="Y14" s="106" t="s">
        <v>70</v>
      </c>
      <c r="Z14" s="106" t="s">
        <v>70</v>
      </c>
      <c r="AA14" s="106" t="s">
        <v>70</v>
      </c>
      <c r="AB14" s="106" t="s">
        <v>70</v>
      </c>
      <c r="AC14" s="106" t="s">
        <v>70</v>
      </c>
      <c r="AD14" s="106" t="s">
        <v>70</v>
      </c>
      <c r="AE14" s="106" t="s">
        <v>70</v>
      </c>
      <c r="AF14" s="106" t="s">
        <v>70</v>
      </c>
      <c r="AG14" s="106" t="s">
        <v>70</v>
      </c>
      <c r="AH14" s="106" t="s">
        <v>70</v>
      </c>
      <c r="AI14" s="106" t="s">
        <v>70</v>
      </c>
      <c r="AJ14" s="106" t="s">
        <v>70</v>
      </c>
      <c r="AK14" s="106" t="s">
        <v>857</v>
      </c>
      <c r="AL14" s="151" t="s">
        <v>747</v>
      </c>
      <c r="AM14" s="106" t="s">
        <v>70</v>
      </c>
      <c r="AN14" s="102">
        <v>44986</v>
      </c>
      <c r="AO14" s="102">
        <v>45107</v>
      </c>
      <c r="AP14" s="106" t="s">
        <v>70</v>
      </c>
      <c r="AQ14" s="106" t="s">
        <v>70</v>
      </c>
      <c r="AR14" s="106" t="s">
        <v>70</v>
      </c>
      <c r="AS14" s="106" t="s">
        <v>70</v>
      </c>
      <c r="AT14" s="106" t="s">
        <v>70</v>
      </c>
      <c r="AU14" s="106" t="s">
        <v>70</v>
      </c>
      <c r="AV14" s="106" t="s">
        <v>70</v>
      </c>
      <c r="AW14" s="102"/>
      <c r="AX14" s="102">
        <v>45126</v>
      </c>
      <c r="AY14" s="148"/>
      <c r="AZ14" s="106"/>
      <c r="BA14" s="130"/>
      <c r="BB14" s="106"/>
      <c r="BC14" s="149"/>
      <c r="BD14" s="149"/>
      <c r="BE14" s="149"/>
      <c r="BF14" s="106"/>
      <c r="BG14" s="149"/>
      <c r="BH14" s="149"/>
      <c r="BI14" s="149"/>
      <c r="BJ14" s="106"/>
      <c r="BK14" s="149"/>
      <c r="BL14" s="149"/>
      <c r="BM14" s="149"/>
      <c r="BN14" s="149"/>
    </row>
    <row r="15" spans="1:66 16061:16067" s="109" customFormat="1" ht="131.25">
      <c r="A15" s="111">
        <v>11</v>
      </c>
      <c r="B15" s="105" t="s">
        <v>1013</v>
      </c>
      <c r="C15" s="105" t="s">
        <v>1017</v>
      </c>
      <c r="D15" s="105" t="s">
        <v>1020</v>
      </c>
      <c r="E15" s="117" t="s">
        <v>592</v>
      </c>
      <c r="F15" s="106" t="s">
        <v>121</v>
      </c>
      <c r="G15" s="106" t="s">
        <v>598</v>
      </c>
      <c r="H15" s="106" t="s">
        <v>492</v>
      </c>
      <c r="I15" s="106"/>
      <c r="J15" s="106"/>
      <c r="K15" s="106"/>
      <c r="L15" s="106"/>
      <c r="M15" s="102"/>
      <c r="N15" s="102"/>
      <c r="O15" s="102" t="s">
        <v>122</v>
      </c>
      <c r="P15" s="106" t="s">
        <v>123</v>
      </c>
      <c r="Q15" s="102"/>
      <c r="R15" s="106"/>
      <c r="S15" s="102">
        <v>45078</v>
      </c>
      <c r="T15" s="106" t="s">
        <v>70</v>
      </c>
      <c r="U15" s="102">
        <v>45138</v>
      </c>
      <c r="V15" s="106" t="s">
        <v>70</v>
      </c>
      <c r="W15" s="102">
        <v>45138</v>
      </c>
      <c r="X15" s="106" t="s">
        <v>71</v>
      </c>
      <c r="Y15" s="106" t="s">
        <v>70</v>
      </c>
      <c r="Z15" s="106" t="s">
        <v>70</v>
      </c>
      <c r="AA15" s="106" t="s">
        <v>70</v>
      </c>
      <c r="AB15" s="106" t="s">
        <v>70</v>
      </c>
      <c r="AC15" s="106" t="s">
        <v>70</v>
      </c>
      <c r="AD15" s="106" t="s">
        <v>70</v>
      </c>
      <c r="AE15" s="106" t="s">
        <v>70</v>
      </c>
      <c r="AF15" s="151" t="s">
        <v>70</v>
      </c>
      <c r="AG15" s="106" t="s">
        <v>70</v>
      </c>
      <c r="AH15" s="102" t="s">
        <v>70</v>
      </c>
      <c r="AI15" s="102" t="s">
        <v>70</v>
      </c>
      <c r="AJ15" s="106" t="s">
        <v>70</v>
      </c>
      <c r="AK15" s="106" t="s">
        <v>748</v>
      </c>
      <c r="AL15" s="106" t="s">
        <v>749</v>
      </c>
      <c r="AM15" s="106" t="s">
        <v>70</v>
      </c>
      <c r="AN15" s="102">
        <v>45078</v>
      </c>
      <c r="AO15" s="102">
        <v>45138</v>
      </c>
      <c r="AP15" s="106" t="s">
        <v>70</v>
      </c>
      <c r="AQ15" s="102" t="s">
        <v>70</v>
      </c>
      <c r="AR15" s="106" t="s">
        <v>70</v>
      </c>
      <c r="AS15" s="106" t="s">
        <v>70</v>
      </c>
      <c r="AT15" s="106" t="s">
        <v>70</v>
      </c>
      <c r="AU15" s="106" t="s">
        <v>70</v>
      </c>
      <c r="AV15" s="106" t="s">
        <v>70</v>
      </c>
      <c r="AW15" s="102"/>
      <c r="AX15" s="102">
        <v>45127</v>
      </c>
      <c r="WSS15" s="105"/>
      <c r="WST15" s="105"/>
      <c r="WSU15" s="105"/>
      <c r="WSV15" s="117"/>
      <c r="WSW15" s="106"/>
      <c r="WSX15" s="106"/>
      <c r="WSY15" s="106"/>
    </row>
    <row r="16" spans="1:66 16061:16067" s="109" customFormat="1" ht="131.25">
      <c r="A16" s="111">
        <v>12</v>
      </c>
      <c r="B16" s="105" t="s">
        <v>1013</v>
      </c>
      <c r="C16" s="105" t="s">
        <v>1017</v>
      </c>
      <c r="D16" s="105" t="s">
        <v>1020</v>
      </c>
      <c r="E16" s="117" t="s">
        <v>593</v>
      </c>
      <c r="F16" s="106" t="s">
        <v>121</v>
      </c>
      <c r="G16" s="106" t="s">
        <v>599</v>
      </c>
      <c r="H16" s="106" t="s">
        <v>492</v>
      </c>
      <c r="I16" s="106"/>
      <c r="J16" s="106"/>
      <c r="K16" s="106"/>
      <c r="L16" s="106"/>
      <c r="M16" s="106"/>
      <c r="N16" s="106"/>
      <c r="O16" s="106" t="s">
        <v>122</v>
      </c>
      <c r="P16" s="106" t="s">
        <v>123</v>
      </c>
      <c r="Q16" s="106"/>
      <c r="R16" s="106"/>
      <c r="S16" s="102">
        <v>45078</v>
      </c>
      <c r="T16" s="102" t="s">
        <v>70</v>
      </c>
      <c r="U16" s="102">
        <v>45107</v>
      </c>
      <c r="V16" s="106" t="s">
        <v>70</v>
      </c>
      <c r="W16" s="102">
        <v>45107</v>
      </c>
      <c r="X16" s="106" t="s">
        <v>71</v>
      </c>
      <c r="Y16" s="106" t="s">
        <v>70</v>
      </c>
      <c r="Z16" s="106" t="s">
        <v>70</v>
      </c>
      <c r="AA16" s="106" t="s">
        <v>70</v>
      </c>
      <c r="AB16" s="106" t="s">
        <v>70</v>
      </c>
      <c r="AC16" s="106" t="s">
        <v>70</v>
      </c>
      <c r="AD16" s="106" t="s">
        <v>70</v>
      </c>
      <c r="AE16" s="106" t="s">
        <v>70</v>
      </c>
      <c r="AF16" s="106" t="s">
        <v>70</v>
      </c>
      <c r="AG16" s="106" t="s">
        <v>70</v>
      </c>
      <c r="AH16" s="106" t="s">
        <v>70</v>
      </c>
      <c r="AI16" s="106" t="s">
        <v>70</v>
      </c>
      <c r="AJ16" s="106" t="s">
        <v>70</v>
      </c>
      <c r="AK16" s="106" t="s">
        <v>750</v>
      </c>
      <c r="AL16" s="151" t="s">
        <v>751</v>
      </c>
      <c r="AM16" s="106" t="s">
        <v>70</v>
      </c>
      <c r="AN16" s="102">
        <v>45078</v>
      </c>
      <c r="AO16" s="102">
        <v>45107</v>
      </c>
      <c r="AP16" s="106" t="s">
        <v>70</v>
      </c>
      <c r="AQ16" s="106" t="s">
        <v>70</v>
      </c>
      <c r="AR16" s="106" t="s">
        <v>70</v>
      </c>
      <c r="AS16" s="106" t="s">
        <v>70</v>
      </c>
      <c r="AT16" s="106" t="s">
        <v>70</v>
      </c>
      <c r="AU16" s="106" t="s">
        <v>70</v>
      </c>
      <c r="AV16" s="106" t="s">
        <v>70</v>
      </c>
      <c r="AW16" s="102"/>
      <c r="AX16" s="102">
        <v>45127</v>
      </c>
      <c r="AY16" s="148"/>
      <c r="AZ16" s="106"/>
      <c r="BA16" s="130"/>
      <c r="BB16" s="151"/>
      <c r="BC16" s="149"/>
      <c r="BD16" s="149"/>
      <c r="BE16" s="106"/>
      <c r="BF16" s="106"/>
      <c r="BG16" s="149"/>
      <c r="BH16" s="106"/>
      <c r="BI16" s="149"/>
      <c r="BJ16" s="106"/>
      <c r="BK16" s="106"/>
      <c r="BL16" s="149"/>
      <c r="BM16" s="149"/>
      <c r="BN16" s="149"/>
    </row>
    <row r="17" spans="1:66 15878:16067" s="109" customFormat="1" ht="131.25">
      <c r="A17" s="111">
        <v>13</v>
      </c>
      <c r="B17" s="105" t="s">
        <v>1013</v>
      </c>
      <c r="C17" s="105" t="s">
        <v>1017</v>
      </c>
      <c r="D17" s="105" t="s">
        <v>1020</v>
      </c>
      <c r="E17" s="117" t="s">
        <v>594</v>
      </c>
      <c r="F17" s="106" t="s">
        <v>121</v>
      </c>
      <c r="G17" s="106" t="s">
        <v>600</v>
      </c>
      <c r="H17" s="106" t="s">
        <v>490</v>
      </c>
      <c r="I17" s="106"/>
      <c r="J17" s="106"/>
      <c r="K17" s="106"/>
      <c r="L17" s="106"/>
      <c r="M17" s="106"/>
      <c r="N17" s="106"/>
      <c r="O17" s="106" t="s">
        <v>122</v>
      </c>
      <c r="P17" s="106" t="s">
        <v>123</v>
      </c>
      <c r="Q17" s="106"/>
      <c r="R17" s="106"/>
      <c r="S17" s="102">
        <v>44958</v>
      </c>
      <c r="T17" s="102">
        <v>44958</v>
      </c>
      <c r="U17" s="102">
        <v>45046</v>
      </c>
      <c r="V17" s="106" t="s">
        <v>70</v>
      </c>
      <c r="W17" s="102">
        <v>45046</v>
      </c>
      <c r="X17" s="106" t="s">
        <v>71</v>
      </c>
      <c r="Y17" s="106" t="s">
        <v>70</v>
      </c>
      <c r="Z17" s="106" t="s">
        <v>70</v>
      </c>
      <c r="AA17" s="106" t="s">
        <v>70</v>
      </c>
      <c r="AB17" s="106" t="s">
        <v>70</v>
      </c>
      <c r="AC17" s="106" t="s">
        <v>70</v>
      </c>
      <c r="AD17" s="106" t="s">
        <v>70</v>
      </c>
      <c r="AE17" s="106" t="s">
        <v>70</v>
      </c>
      <c r="AF17" s="106" t="s">
        <v>70</v>
      </c>
      <c r="AG17" s="106" t="s">
        <v>70</v>
      </c>
      <c r="AH17" s="106" t="s">
        <v>70</v>
      </c>
      <c r="AI17" s="106" t="s">
        <v>70</v>
      </c>
      <c r="AJ17" s="106" t="s">
        <v>70</v>
      </c>
      <c r="AK17" s="106" t="s">
        <v>858</v>
      </c>
      <c r="AL17" s="151" t="s">
        <v>1077</v>
      </c>
      <c r="AM17" s="106" t="s">
        <v>70</v>
      </c>
      <c r="AN17" s="102" t="s">
        <v>859</v>
      </c>
      <c r="AO17" s="102" t="s">
        <v>860</v>
      </c>
      <c r="AP17" s="106" t="s">
        <v>70</v>
      </c>
      <c r="AQ17" s="106" t="s">
        <v>70</v>
      </c>
      <c r="AR17" s="106" t="s">
        <v>70</v>
      </c>
      <c r="AS17" s="106" t="s">
        <v>70</v>
      </c>
      <c r="AT17" s="106" t="s">
        <v>70</v>
      </c>
      <c r="AU17" s="106" t="s">
        <v>70</v>
      </c>
      <c r="AV17" s="106" t="s">
        <v>70</v>
      </c>
      <c r="AW17" s="102"/>
      <c r="AX17" s="102">
        <v>45104</v>
      </c>
      <c r="AY17" s="148"/>
      <c r="AZ17" s="106"/>
      <c r="BA17" s="130"/>
      <c r="BB17" s="106"/>
      <c r="BC17" s="149"/>
      <c r="BD17" s="149"/>
      <c r="BE17" s="149"/>
      <c r="BF17" s="106"/>
      <c r="BG17" s="149"/>
      <c r="BH17" s="106"/>
      <c r="BI17" s="149"/>
      <c r="BJ17" s="106"/>
      <c r="BK17" s="106"/>
      <c r="BL17" s="149"/>
      <c r="BM17" s="149"/>
      <c r="BN17" s="149"/>
    </row>
    <row r="18" spans="1:66 15878:16067" s="109" customFormat="1" ht="131.25">
      <c r="A18" s="111">
        <v>14</v>
      </c>
      <c r="B18" s="105" t="s">
        <v>1013</v>
      </c>
      <c r="C18" s="105" t="s">
        <v>1017</v>
      </c>
      <c r="D18" s="105" t="s">
        <v>1020</v>
      </c>
      <c r="E18" s="117" t="s">
        <v>740</v>
      </c>
      <c r="F18" s="106" t="s">
        <v>121</v>
      </c>
      <c r="G18" s="106" t="s">
        <v>741</v>
      </c>
      <c r="H18" s="106" t="s">
        <v>495</v>
      </c>
      <c r="I18" s="106"/>
      <c r="J18" s="106"/>
      <c r="K18" s="106"/>
      <c r="L18" s="106"/>
      <c r="M18" s="102"/>
      <c r="N18" s="106"/>
      <c r="O18" s="106" t="s">
        <v>122</v>
      </c>
      <c r="P18" s="117" t="s">
        <v>740</v>
      </c>
      <c r="Q18" s="102" t="s">
        <v>826</v>
      </c>
      <c r="R18" s="106" t="s">
        <v>825</v>
      </c>
      <c r="S18" s="102">
        <v>44967</v>
      </c>
      <c r="T18" s="102">
        <v>44967</v>
      </c>
      <c r="U18" s="106"/>
      <c r="V18" s="106"/>
      <c r="W18" s="106"/>
      <c r="X18" s="106" t="s">
        <v>71</v>
      </c>
      <c r="Y18" s="106"/>
      <c r="Z18" s="106"/>
      <c r="AA18" s="106"/>
      <c r="AB18" s="106"/>
      <c r="AC18" s="106"/>
      <c r="AD18" s="106"/>
      <c r="AE18" s="106"/>
      <c r="AF18" s="151"/>
      <c r="AG18" s="106"/>
      <c r="AH18" s="102"/>
      <c r="AI18" s="102"/>
      <c r="AJ18" s="106"/>
      <c r="AK18" s="106" t="s">
        <v>856</v>
      </c>
      <c r="AL18" s="151" t="s">
        <v>1042</v>
      </c>
      <c r="AM18" s="106"/>
      <c r="AN18" s="102">
        <v>45017</v>
      </c>
      <c r="AO18" s="102">
        <v>45200</v>
      </c>
      <c r="AP18" s="106" t="s">
        <v>70</v>
      </c>
      <c r="AQ18" s="106" t="s">
        <v>70</v>
      </c>
      <c r="AR18" s="106" t="s">
        <v>70</v>
      </c>
      <c r="AS18" s="106" t="s">
        <v>70</v>
      </c>
      <c r="AT18" s="106" t="s">
        <v>70</v>
      </c>
      <c r="AU18" s="106" t="s">
        <v>70</v>
      </c>
      <c r="AV18" s="106" t="s">
        <v>70</v>
      </c>
      <c r="AW18" s="152"/>
      <c r="AX18" s="106"/>
      <c r="WRP18" s="105"/>
      <c r="WRQ18" s="105"/>
      <c r="WRR18" s="105"/>
      <c r="WRS18" s="117"/>
      <c r="WRT18" s="106"/>
      <c r="WRU18" s="106"/>
      <c r="WRV18" s="106"/>
    </row>
    <row r="19" spans="1:66 15878:16067" s="109" customFormat="1" ht="195">
      <c r="A19" s="111">
        <v>15</v>
      </c>
      <c r="B19" s="105" t="s">
        <v>1013</v>
      </c>
      <c r="C19" s="105" t="s">
        <v>1017</v>
      </c>
      <c r="D19" s="105" t="s">
        <v>1020</v>
      </c>
      <c r="E19" s="117" t="s">
        <v>743</v>
      </c>
      <c r="F19" s="106" t="s">
        <v>121</v>
      </c>
      <c r="G19" s="106" t="s">
        <v>744</v>
      </c>
      <c r="H19" s="106" t="s">
        <v>540</v>
      </c>
      <c r="I19" s="106"/>
      <c r="J19" s="106"/>
      <c r="K19" s="102"/>
      <c r="L19" s="106"/>
      <c r="M19" s="106"/>
      <c r="N19" s="106"/>
      <c r="O19" s="106" t="s">
        <v>122</v>
      </c>
      <c r="P19" s="117" t="s">
        <v>743</v>
      </c>
      <c r="Q19" s="106" t="s">
        <v>827</v>
      </c>
      <c r="R19" s="106" t="s">
        <v>828</v>
      </c>
      <c r="S19" s="137">
        <v>44986</v>
      </c>
      <c r="T19" s="106" t="s">
        <v>70</v>
      </c>
      <c r="U19" s="106"/>
      <c r="V19" s="106"/>
      <c r="W19" s="106"/>
      <c r="X19" s="106" t="s">
        <v>71</v>
      </c>
      <c r="Y19" s="106"/>
      <c r="Z19" s="151"/>
      <c r="AA19" s="106"/>
      <c r="AB19" s="102"/>
      <c r="AC19" s="102"/>
      <c r="AD19" s="106"/>
      <c r="AE19" s="106"/>
      <c r="AF19" s="106"/>
      <c r="AG19" s="106"/>
      <c r="AH19" s="106"/>
      <c r="AI19" s="106"/>
      <c r="AJ19" s="106"/>
      <c r="AK19" s="106" t="s">
        <v>1073</v>
      </c>
      <c r="AL19" s="151" t="s">
        <v>1072</v>
      </c>
      <c r="AM19" s="152"/>
      <c r="AN19" s="102" t="s">
        <v>1075</v>
      </c>
      <c r="AO19" s="102" t="s">
        <v>1074</v>
      </c>
      <c r="AP19" s="106" t="s">
        <v>70</v>
      </c>
      <c r="AQ19" s="106" t="s">
        <v>70</v>
      </c>
      <c r="AR19" s="106" t="s">
        <v>70</v>
      </c>
      <c r="AS19" s="106" t="s">
        <v>70</v>
      </c>
      <c r="AT19" s="106" t="s">
        <v>70</v>
      </c>
      <c r="AU19" s="106" t="s">
        <v>70</v>
      </c>
      <c r="AV19" s="106" t="s">
        <v>70</v>
      </c>
      <c r="AW19" s="152"/>
      <c r="AX19" s="106"/>
      <c r="AY19" s="153"/>
      <c r="AZ19" s="152"/>
      <c r="BA19" s="152"/>
      <c r="BB19" s="152"/>
      <c r="BC19" s="152"/>
      <c r="BD19" s="106"/>
      <c r="BE19" s="152"/>
      <c r="BF19" s="152"/>
      <c r="BG19" s="152"/>
      <c r="BH19" s="152"/>
      <c r="BI19" s="152"/>
      <c r="BJ19" s="106"/>
      <c r="BK19" s="152"/>
      <c r="BL19" s="152"/>
      <c r="BM19" s="152"/>
      <c r="BN19" s="152"/>
      <c r="WQT19" s="105"/>
      <c r="WQU19" s="105"/>
      <c r="WQV19" s="105"/>
      <c r="WQW19" s="117"/>
      <c r="WQX19" s="106"/>
      <c r="WQY19" s="106"/>
      <c r="WQZ19" s="106"/>
      <c r="WRP19" s="105"/>
      <c r="WRQ19" s="105"/>
      <c r="WRR19" s="105"/>
      <c r="WRS19" s="117"/>
      <c r="WRT19" s="106"/>
      <c r="WRU19" s="106"/>
      <c r="WRV19" s="106"/>
    </row>
    <row r="20" spans="1:66 15878:16067" s="109" customFormat="1" ht="189">
      <c r="A20" s="111">
        <v>16</v>
      </c>
      <c r="B20" s="105" t="s">
        <v>1013</v>
      </c>
      <c r="C20" s="105" t="s">
        <v>1017</v>
      </c>
      <c r="D20" s="105" t="s">
        <v>1020</v>
      </c>
      <c r="E20" s="117" t="s">
        <v>745</v>
      </c>
      <c r="F20" s="106" t="s">
        <v>121</v>
      </c>
      <c r="G20" s="106" t="s">
        <v>746</v>
      </c>
      <c r="H20" s="106" t="s">
        <v>495</v>
      </c>
      <c r="I20" s="106"/>
      <c r="J20" s="106"/>
      <c r="K20" s="106"/>
      <c r="L20" s="106"/>
      <c r="M20" s="106"/>
      <c r="N20" s="106"/>
      <c r="O20" s="106" t="s">
        <v>122</v>
      </c>
      <c r="P20" s="106" t="s">
        <v>742</v>
      </c>
      <c r="Q20" s="106"/>
      <c r="R20" s="106"/>
      <c r="S20" s="137">
        <v>44986</v>
      </c>
      <c r="T20" s="106" t="s">
        <v>70</v>
      </c>
      <c r="U20" s="106"/>
      <c r="V20" s="102"/>
      <c r="W20" s="102"/>
      <c r="X20" s="106" t="s">
        <v>71</v>
      </c>
      <c r="Y20" s="106"/>
      <c r="Z20" s="106"/>
      <c r="AA20" s="106"/>
      <c r="AB20" s="106"/>
      <c r="AC20" s="106"/>
      <c r="AD20" s="106"/>
      <c r="AE20" s="102"/>
      <c r="AF20" s="106"/>
      <c r="AG20" s="152"/>
      <c r="AH20" s="152"/>
      <c r="AI20" s="152"/>
      <c r="AJ20" s="152"/>
      <c r="AK20" s="106" t="s">
        <v>853</v>
      </c>
      <c r="AL20" s="106" t="s">
        <v>1076</v>
      </c>
      <c r="AM20" s="152"/>
      <c r="AN20" s="154" t="s">
        <v>854</v>
      </c>
      <c r="AO20" s="154" t="s">
        <v>855</v>
      </c>
      <c r="AP20" s="106" t="s">
        <v>70</v>
      </c>
      <c r="AQ20" s="106" t="s">
        <v>70</v>
      </c>
      <c r="AR20" s="106" t="s">
        <v>70</v>
      </c>
      <c r="AS20" s="106" t="s">
        <v>70</v>
      </c>
      <c r="AT20" s="106" t="s">
        <v>70</v>
      </c>
      <c r="AU20" s="106" t="s">
        <v>70</v>
      </c>
      <c r="AV20" s="106" t="s">
        <v>70</v>
      </c>
      <c r="AW20" s="152"/>
      <c r="AX20" s="106" t="s">
        <v>1154</v>
      </c>
      <c r="WPX20" s="105"/>
      <c r="WPY20" s="105"/>
      <c r="WPZ20" s="105"/>
      <c r="WQA20" s="117"/>
      <c r="WQB20" s="106"/>
      <c r="WQC20" s="106"/>
      <c r="WQD20" s="106"/>
      <c r="WQT20" s="105"/>
      <c r="WQU20" s="105"/>
      <c r="WQV20" s="105"/>
      <c r="WQW20" s="117"/>
      <c r="WQX20" s="106"/>
      <c r="WQY20" s="106"/>
      <c r="WQZ20" s="106"/>
      <c r="WRP20" s="105"/>
      <c r="WRQ20" s="105"/>
      <c r="WRR20" s="105"/>
      <c r="WRS20" s="117"/>
      <c r="WRT20" s="106"/>
      <c r="WRU20" s="106"/>
      <c r="WRV20" s="106"/>
    </row>
    <row r="21" spans="1:66 15878:16067" s="109" customFormat="1" ht="195">
      <c r="A21" s="111">
        <v>17</v>
      </c>
      <c r="B21" s="105" t="s">
        <v>1013</v>
      </c>
      <c r="C21" s="105" t="s">
        <v>1017</v>
      </c>
      <c r="D21" s="105" t="s">
        <v>1020</v>
      </c>
      <c r="E21" s="117" t="s">
        <v>752</v>
      </c>
      <c r="F21" s="106" t="s">
        <v>121</v>
      </c>
      <c r="G21" s="106" t="s">
        <v>753</v>
      </c>
      <c r="H21" s="106" t="s">
        <v>492</v>
      </c>
      <c r="I21" s="106"/>
      <c r="J21" s="106"/>
      <c r="K21" s="106"/>
      <c r="L21" s="106"/>
      <c r="M21" s="106"/>
      <c r="N21" s="151"/>
      <c r="O21" s="106" t="s">
        <v>122</v>
      </c>
      <c r="P21" s="102" t="s">
        <v>123</v>
      </c>
      <c r="Q21" s="102"/>
      <c r="R21" s="106"/>
      <c r="S21" s="102">
        <v>45056</v>
      </c>
      <c r="T21" s="102" t="s">
        <v>70</v>
      </c>
      <c r="U21" s="102">
        <v>45169</v>
      </c>
      <c r="V21" s="106" t="s">
        <v>70</v>
      </c>
      <c r="W21" s="102">
        <v>45169</v>
      </c>
      <c r="X21" s="106" t="s">
        <v>71</v>
      </c>
      <c r="Y21" s="102" t="s">
        <v>70</v>
      </c>
      <c r="Z21" s="102" t="s">
        <v>70</v>
      </c>
      <c r="AA21" s="102" t="s">
        <v>70</v>
      </c>
      <c r="AB21" s="102" t="s">
        <v>70</v>
      </c>
      <c r="AC21" s="102" t="s">
        <v>70</v>
      </c>
      <c r="AD21" s="102" t="s">
        <v>70</v>
      </c>
      <c r="AE21" s="102" t="s">
        <v>70</v>
      </c>
      <c r="AF21" s="102" t="s">
        <v>70</v>
      </c>
      <c r="AG21" s="102" t="s">
        <v>70</v>
      </c>
      <c r="AH21" s="102" t="s">
        <v>70</v>
      </c>
      <c r="AI21" s="102" t="s">
        <v>70</v>
      </c>
      <c r="AJ21" s="102" t="s">
        <v>70</v>
      </c>
      <c r="AK21" s="106" t="s">
        <v>1081</v>
      </c>
      <c r="AL21" s="151" t="s">
        <v>1078</v>
      </c>
      <c r="AM21" s="102" t="s">
        <v>70</v>
      </c>
      <c r="AN21" s="102" t="s">
        <v>1080</v>
      </c>
      <c r="AO21" s="102" t="s">
        <v>1079</v>
      </c>
      <c r="AP21" s="102" t="s">
        <v>70</v>
      </c>
      <c r="AQ21" s="102" t="s">
        <v>70</v>
      </c>
      <c r="AR21" s="102" t="s">
        <v>70</v>
      </c>
      <c r="AS21" s="102" t="s">
        <v>70</v>
      </c>
      <c r="AT21" s="102" t="s">
        <v>70</v>
      </c>
      <c r="AU21" s="102" t="s">
        <v>70</v>
      </c>
      <c r="AV21" s="102" t="s">
        <v>70</v>
      </c>
      <c r="AW21" s="102" t="s">
        <v>70</v>
      </c>
      <c r="AX21" s="102">
        <v>45196</v>
      </c>
      <c r="WPB21" s="105"/>
      <c r="WPC21" s="105"/>
      <c r="WPD21" s="105"/>
      <c r="WPE21" s="117"/>
      <c r="WPF21" s="106"/>
      <c r="WPG21" s="106"/>
      <c r="WPH21" s="106"/>
      <c r="WPX21" s="105"/>
      <c r="WPY21" s="105"/>
      <c r="WPZ21" s="105"/>
      <c r="WQA21" s="117"/>
      <c r="WQB21" s="106"/>
      <c r="WQC21" s="106"/>
      <c r="WQD21" s="106"/>
      <c r="WQT21" s="105"/>
      <c r="WQU21" s="105"/>
      <c r="WQV21" s="105"/>
      <c r="WQW21" s="117"/>
      <c r="WQX21" s="106"/>
      <c r="WQY21" s="106"/>
      <c r="WQZ21" s="106"/>
      <c r="WRP21" s="105"/>
      <c r="WRQ21" s="105"/>
      <c r="WRR21" s="105"/>
      <c r="WRS21" s="117"/>
      <c r="WRT21" s="106"/>
      <c r="WRU21" s="106"/>
      <c r="WRV21" s="106"/>
    </row>
    <row r="22" spans="1:66 15878:16067" s="109" customFormat="1" ht="409.5">
      <c r="A22" s="111">
        <v>18</v>
      </c>
      <c r="B22" s="105" t="s">
        <v>1013</v>
      </c>
      <c r="C22" s="105" t="s">
        <v>1017</v>
      </c>
      <c r="D22" s="105" t="s">
        <v>1020</v>
      </c>
      <c r="E22" s="117" t="s">
        <v>754</v>
      </c>
      <c r="F22" s="106" t="s">
        <v>121</v>
      </c>
      <c r="G22" s="106" t="s">
        <v>755</v>
      </c>
      <c r="H22" s="106" t="s">
        <v>493</v>
      </c>
      <c r="I22" s="106"/>
      <c r="J22" s="102"/>
      <c r="K22" s="102"/>
      <c r="L22" s="106"/>
      <c r="M22" s="102"/>
      <c r="N22" s="102"/>
      <c r="O22" s="102" t="s">
        <v>122</v>
      </c>
      <c r="P22" s="106" t="s">
        <v>756</v>
      </c>
      <c r="Q22" s="102" t="s">
        <v>829</v>
      </c>
      <c r="R22" s="106" t="s">
        <v>830</v>
      </c>
      <c r="S22" s="102">
        <v>44986</v>
      </c>
      <c r="T22" s="102" t="s">
        <v>70</v>
      </c>
      <c r="U22" s="102"/>
      <c r="V22" s="102"/>
      <c r="W22" s="102"/>
      <c r="X22" s="102" t="s">
        <v>71</v>
      </c>
      <c r="Y22" s="102"/>
      <c r="Z22" s="102"/>
      <c r="AA22" s="102"/>
      <c r="AB22" s="102"/>
      <c r="AC22" s="102"/>
      <c r="AD22" s="102"/>
      <c r="AE22" s="106"/>
      <c r="AF22" s="151"/>
      <c r="AG22" s="102"/>
      <c r="AH22" s="102"/>
      <c r="AI22" s="102"/>
      <c r="AJ22" s="102"/>
      <c r="AK22" s="102" t="s">
        <v>1083</v>
      </c>
      <c r="AL22" s="102" t="s">
        <v>1082</v>
      </c>
      <c r="AM22" s="102"/>
      <c r="AN22" s="102" t="s">
        <v>1085</v>
      </c>
      <c r="AO22" s="102" t="s">
        <v>1084</v>
      </c>
      <c r="AP22" s="102"/>
      <c r="AQ22" s="102"/>
      <c r="AR22" s="106"/>
      <c r="AS22" s="102"/>
      <c r="AT22" s="102"/>
      <c r="AU22" s="102"/>
      <c r="AV22" s="102"/>
      <c r="AW22" s="102"/>
      <c r="AX22" s="102" t="s">
        <v>1153</v>
      </c>
      <c r="WOF22" s="105"/>
      <c r="WOG22" s="105"/>
      <c r="WOH22" s="105"/>
      <c r="WOI22" s="117"/>
      <c r="WOJ22" s="106"/>
      <c r="WOK22" s="106"/>
      <c r="WOL22" s="106"/>
      <c r="WPB22" s="105"/>
      <c r="WPC22" s="105"/>
      <c r="WPD22" s="105"/>
      <c r="WPE22" s="117"/>
      <c r="WPF22" s="106"/>
      <c r="WPG22" s="106"/>
      <c r="WPH22" s="106"/>
      <c r="WPX22" s="105"/>
      <c r="WPY22" s="105"/>
      <c r="WPZ22" s="105"/>
      <c r="WQA22" s="117"/>
      <c r="WQB22" s="106"/>
      <c r="WQC22" s="106"/>
      <c r="WQD22" s="106"/>
      <c r="WQT22" s="105"/>
      <c r="WQU22" s="105"/>
      <c r="WQV22" s="105"/>
      <c r="WQW22" s="117"/>
      <c r="WQX22" s="106"/>
      <c r="WQY22" s="106"/>
      <c r="WQZ22" s="106"/>
      <c r="WSR22" s="111"/>
      <c r="WSS22" s="105"/>
      <c r="WST22" s="105"/>
      <c r="WSU22" s="105"/>
      <c r="WSV22" s="117"/>
      <c r="WSW22" s="106"/>
      <c r="WSX22" s="106"/>
      <c r="WSY22" s="106"/>
    </row>
    <row r="23" spans="1:66 15878:16067" s="109" customFormat="1" ht="131.25">
      <c r="A23" s="111">
        <v>19</v>
      </c>
      <c r="B23" s="105" t="s">
        <v>1013</v>
      </c>
      <c r="C23" s="105" t="s">
        <v>1017</v>
      </c>
      <c r="D23" s="105" t="s">
        <v>1020</v>
      </c>
      <c r="E23" s="117" t="s">
        <v>757</v>
      </c>
      <c r="F23" s="106" t="s">
        <v>121</v>
      </c>
      <c r="G23" s="106" t="s">
        <v>758</v>
      </c>
      <c r="H23" s="106" t="s">
        <v>492</v>
      </c>
      <c r="I23" s="106"/>
      <c r="J23" s="106"/>
      <c r="K23" s="102"/>
      <c r="L23" s="106"/>
      <c r="M23" s="102"/>
      <c r="N23" s="102"/>
      <c r="O23" s="106" t="s">
        <v>122</v>
      </c>
      <c r="P23" s="106" t="s">
        <v>759</v>
      </c>
      <c r="Q23" s="102" t="s">
        <v>831</v>
      </c>
      <c r="R23" s="106" t="s">
        <v>832</v>
      </c>
      <c r="S23" s="137">
        <v>44986</v>
      </c>
      <c r="T23" s="106" t="s">
        <v>70</v>
      </c>
      <c r="U23" s="152"/>
      <c r="V23" s="152"/>
      <c r="W23" s="152"/>
      <c r="X23" s="106" t="s">
        <v>71</v>
      </c>
      <c r="Y23" s="106"/>
      <c r="Z23" s="151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06" t="s">
        <v>1086</v>
      </c>
      <c r="AL23" s="151" t="s">
        <v>861</v>
      </c>
      <c r="AM23" s="152"/>
      <c r="AN23" s="102" t="s">
        <v>1087</v>
      </c>
      <c r="AO23" s="102" t="s">
        <v>1088</v>
      </c>
      <c r="AP23" s="152"/>
      <c r="AQ23" s="152"/>
      <c r="AR23" s="152"/>
      <c r="AS23" s="152"/>
      <c r="AT23" s="152"/>
      <c r="AU23" s="152"/>
      <c r="AV23" s="152"/>
      <c r="AW23" s="152"/>
      <c r="AX23" s="106"/>
      <c r="WNJ23" s="105"/>
      <c r="WNK23" s="105"/>
      <c r="WNL23" s="105"/>
      <c r="WNM23" s="117"/>
      <c r="WNN23" s="106"/>
      <c r="WNO23" s="106"/>
      <c r="WNP23" s="106"/>
      <c r="WOF23" s="105"/>
      <c r="WOG23" s="105"/>
      <c r="WOH23" s="105"/>
      <c r="WOI23" s="117"/>
      <c r="WOJ23" s="106"/>
      <c r="WOK23" s="106"/>
      <c r="WOL23" s="106"/>
      <c r="WPB23" s="105"/>
      <c r="WPC23" s="105"/>
      <c r="WPD23" s="105"/>
      <c r="WPE23" s="117"/>
      <c r="WPF23" s="106"/>
      <c r="WPG23" s="106"/>
      <c r="WPH23" s="106"/>
      <c r="WPX23" s="105"/>
      <c r="WPY23" s="105"/>
      <c r="WPZ23" s="105"/>
      <c r="WQA23" s="117"/>
      <c r="WQB23" s="106"/>
      <c r="WQC23" s="106"/>
      <c r="WQD23" s="106"/>
      <c r="WQT23" s="105"/>
      <c r="WQU23" s="105"/>
      <c r="WQV23" s="105"/>
      <c r="WQW23" s="117"/>
      <c r="WQX23" s="106"/>
      <c r="WQY23" s="106"/>
      <c r="WQZ23" s="106"/>
      <c r="WRP23" s="105"/>
      <c r="WRQ23" s="105"/>
      <c r="WRR23" s="105"/>
      <c r="WRS23" s="117"/>
      <c r="WRT23" s="106"/>
      <c r="WRU23" s="106"/>
      <c r="WRV23" s="106"/>
    </row>
    <row r="24" spans="1:66 15878:16067" s="109" customFormat="1" ht="285">
      <c r="A24" s="111">
        <v>20</v>
      </c>
      <c r="B24" s="105" t="s">
        <v>1013</v>
      </c>
      <c r="C24" s="105" t="s">
        <v>1017</v>
      </c>
      <c r="D24" s="105" t="s">
        <v>1020</v>
      </c>
      <c r="E24" s="117" t="s">
        <v>760</v>
      </c>
      <c r="F24" s="106" t="s">
        <v>121</v>
      </c>
      <c r="G24" s="106" t="s">
        <v>761</v>
      </c>
      <c r="H24" s="106" t="s">
        <v>492</v>
      </c>
      <c r="I24" s="106"/>
      <c r="J24" s="106"/>
      <c r="K24" s="152"/>
      <c r="L24" s="152"/>
      <c r="M24" s="152"/>
      <c r="N24" s="106"/>
      <c r="O24" s="106" t="s">
        <v>122</v>
      </c>
      <c r="P24" s="106" t="s">
        <v>759</v>
      </c>
      <c r="Q24" s="102" t="s">
        <v>833</v>
      </c>
      <c r="R24" s="106" t="s">
        <v>834</v>
      </c>
      <c r="S24" s="137">
        <v>44986</v>
      </c>
      <c r="T24" s="106" t="s">
        <v>70</v>
      </c>
      <c r="U24" s="152"/>
      <c r="V24" s="152"/>
      <c r="W24" s="152"/>
      <c r="X24" s="106" t="s">
        <v>71</v>
      </c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06" t="s">
        <v>884</v>
      </c>
      <c r="AL24" s="156" t="s">
        <v>881</v>
      </c>
      <c r="AM24" s="152"/>
      <c r="AN24" s="102" t="s">
        <v>882</v>
      </c>
      <c r="AO24" s="102" t="s">
        <v>883</v>
      </c>
      <c r="AP24" s="152"/>
      <c r="AQ24" s="152"/>
      <c r="AR24" s="152"/>
      <c r="AS24" s="152"/>
      <c r="AT24" s="152"/>
      <c r="AU24" s="152"/>
      <c r="AV24" s="152"/>
      <c r="AW24" s="152"/>
      <c r="AX24" s="102">
        <v>45126</v>
      </c>
      <c r="WMN24" s="105"/>
      <c r="WMO24" s="105"/>
      <c r="WMP24" s="105"/>
      <c r="WMQ24" s="117"/>
      <c r="WMR24" s="106"/>
      <c r="WMS24" s="106"/>
      <c r="WMT24" s="106"/>
      <c r="WNJ24" s="105"/>
      <c r="WNK24" s="105"/>
      <c r="WNL24" s="105"/>
      <c r="WNM24" s="117"/>
      <c r="WNN24" s="106"/>
      <c r="WNO24" s="106"/>
      <c r="WNP24" s="106"/>
      <c r="WOF24" s="105"/>
      <c r="WOG24" s="105"/>
      <c r="WOH24" s="105"/>
      <c r="WOI24" s="117"/>
      <c r="WOJ24" s="106"/>
      <c r="WOK24" s="106"/>
      <c r="WOL24" s="106"/>
      <c r="WPB24" s="105"/>
      <c r="WPC24" s="105"/>
      <c r="WPD24" s="105"/>
      <c r="WPE24" s="117"/>
      <c r="WPF24" s="106"/>
      <c r="WPG24" s="106"/>
      <c r="WPH24" s="106"/>
      <c r="WPX24" s="105"/>
      <c r="WPY24" s="105"/>
      <c r="WPZ24" s="105"/>
      <c r="WQA24" s="117"/>
      <c r="WQB24" s="106"/>
      <c r="WQC24" s="106"/>
      <c r="WQD24" s="106"/>
      <c r="WQT24" s="105"/>
      <c r="WQU24" s="105"/>
      <c r="WQV24" s="105"/>
      <c r="WQW24" s="117"/>
      <c r="WQX24" s="106"/>
      <c r="WQY24" s="106"/>
      <c r="WQZ24" s="106"/>
      <c r="WRP24" s="105"/>
      <c r="WRQ24" s="105"/>
      <c r="WRR24" s="105"/>
      <c r="WRS24" s="117"/>
      <c r="WRT24" s="106"/>
      <c r="WRU24" s="106"/>
      <c r="WRV24" s="106"/>
    </row>
    <row r="25" spans="1:66 15878:16067" s="109" customFormat="1" ht="195">
      <c r="A25" s="111">
        <v>21</v>
      </c>
      <c r="B25" s="105" t="s">
        <v>1013</v>
      </c>
      <c r="C25" s="105" t="s">
        <v>1017</v>
      </c>
      <c r="D25" s="105" t="s">
        <v>1020</v>
      </c>
      <c r="E25" s="117" t="s">
        <v>762</v>
      </c>
      <c r="F25" s="106" t="s">
        <v>121</v>
      </c>
      <c r="G25" s="106" t="s">
        <v>763</v>
      </c>
      <c r="H25" s="106" t="s">
        <v>492</v>
      </c>
      <c r="I25" s="106"/>
      <c r="J25" s="106"/>
      <c r="K25" s="152"/>
      <c r="L25" s="152"/>
      <c r="M25" s="106"/>
      <c r="N25" s="151"/>
      <c r="O25" s="106" t="s">
        <v>122</v>
      </c>
      <c r="P25" s="106" t="s">
        <v>759</v>
      </c>
      <c r="Q25" s="102" t="s">
        <v>835</v>
      </c>
      <c r="R25" s="106" t="s">
        <v>836</v>
      </c>
      <c r="S25" s="137">
        <v>44986</v>
      </c>
      <c r="T25" s="106" t="s">
        <v>70</v>
      </c>
      <c r="U25" s="152"/>
      <c r="V25" s="152"/>
      <c r="W25" s="152"/>
      <c r="X25" s="106" t="s">
        <v>71</v>
      </c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06" t="s">
        <v>1090</v>
      </c>
      <c r="AL25" s="151" t="s">
        <v>1089</v>
      </c>
      <c r="AM25" s="152"/>
      <c r="AN25" s="102" t="s">
        <v>1091</v>
      </c>
      <c r="AO25" s="102" t="s">
        <v>1092</v>
      </c>
      <c r="AP25" s="152"/>
      <c r="AQ25" s="152"/>
      <c r="AR25" s="152"/>
      <c r="AS25" s="152"/>
      <c r="AT25" s="152"/>
      <c r="AU25" s="152"/>
      <c r="AV25" s="152"/>
      <c r="AW25" s="152"/>
      <c r="AX25" s="102">
        <v>45126</v>
      </c>
      <c r="WLR25" s="105"/>
      <c r="WLS25" s="105"/>
      <c r="WLT25" s="105"/>
      <c r="WLU25" s="117"/>
      <c r="WLV25" s="106"/>
      <c r="WLW25" s="106"/>
      <c r="WLX25" s="106"/>
      <c r="WMN25" s="105"/>
      <c r="WMO25" s="105"/>
      <c r="WMP25" s="105"/>
      <c r="WMQ25" s="117"/>
      <c r="WMR25" s="106"/>
      <c r="WMS25" s="106"/>
      <c r="WMT25" s="106"/>
      <c r="WNJ25" s="105"/>
      <c r="WNK25" s="105"/>
      <c r="WNL25" s="105"/>
      <c r="WNM25" s="117"/>
      <c r="WNN25" s="106"/>
      <c r="WNO25" s="106"/>
      <c r="WNP25" s="106"/>
      <c r="WOF25" s="105"/>
      <c r="WOG25" s="105"/>
      <c r="WOH25" s="105"/>
      <c r="WOI25" s="117"/>
      <c r="WOJ25" s="106"/>
      <c r="WOK25" s="106"/>
      <c r="WOL25" s="106"/>
      <c r="WPB25" s="105"/>
      <c r="WPC25" s="105"/>
      <c r="WPD25" s="105"/>
      <c r="WPE25" s="117"/>
      <c r="WPF25" s="106"/>
      <c r="WPG25" s="106"/>
      <c r="WPH25" s="106"/>
      <c r="WPX25" s="105"/>
      <c r="WPY25" s="105"/>
      <c r="WPZ25" s="105"/>
      <c r="WQA25" s="117"/>
      <c r="WQB25" s="106"/>
      <c r="WQC25" s="106"/>
      <c r="WQD25" s="106"/>
      <c r="WQT25" s="105"/>
      <c r="WQU25" s="105"/>
      <c r="WQV25" s="105"/>
      <c r="WQW25" s="117"/>
      <c r="WQX25" s="106"/>
      <c r="WQY25" s="106"/>
      <c r="WQZ25" s="106"/>
      <c r="WRP25" s="105"/>
      <c r="WRQ25" s="105"/>
      <c r="WRR25" s="105"/>
      <c r="WRS25" s="117"/>
      <c r="WRT25" s="106"/>
      <c r="WRU25" s="106"/>
      <c r="WRV25" s="106"/>
    </row>
    <row r="26" spans="1:66 15878:16067" s="109" customFormat="1" ht="131.25">
      <c r="A26" s="111">
        <v>22</v>
      </c>
      <c r="B26" s="105" t="s">
        <v>1013</v>
      </c>
      <c r="C26" s="105" t="s">
        <v>1017</v>
      </c>
      <c r="D26" s="105" t="s">
        <v>1020</v>
      </c>
      <c r="E26" s="117" t="s">
        <v>1050</v>
      </c>
      <c r="F26" s="106" t="s">
        <v>121</v>
      </c>
      <c r="G26" s="152"/>
      <c r="H26" s="106" t="s">
        <v>488</v>
      </c>
      <c r="I26" s="152"/>
      <c r="J26" s="152"/>
      <c r="K26" s="152"/>
      <c r="L26" s="152"/>
      <c r="M26" s="152"/>
      <c r="N26" s="152"/>
      <c r="O26" s="106" t="s">
        <v>122</v>
      </c>
      <c r="P26" s="106" t="s">
        <v>1095</v>
      </c>
      <c r="Q26" s="152"/>
      <c r="R26" s="152"/>
      <c r="S26" s="152"/>
      <c r="T26" s="152"/>
      <c r="U26" s="152"/>
      <c r="V26" s="152"/>
      <c r="W26" s="155"/>
      <c r="X26" s="106" t="s">
        <v>71</v>
      </c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06" t="s">
        <v>1094</v>
      </c>
      <c r="AL26" s="157" t="s">
        <v>1093</v>
      </c>
      <c r="AM26" s="152"/>
      <c r="AN26" s="102">
        <v>45090</v>
      </c>
      <c r="AO26" s="102">
        <v>45163</v>
      </c>
      <c r="AP26" s="152"/>
      <c r="AQ26" s="152"/>
      <c r="AR26" s="152"/>
      <c r="AS26" s="152"/>
      <c r="AT26" s="152"/>
      <c r="AU26" s="152"/>
      <c r="AV26" s="152"/>
      <c r="AW26" s="152"/>
      <c r="AX26" s="102" t="s">
        <v>1152</v>
      </c>
    </row>
    <row r="30" spans="1:66 15878:16067">
      <c r="A30" s="101"/>
    </row>
    <row r="31" spans="1:66 15878:16067">
      <c r="A31" s="101"/>
    </row>
    <row r="32" spans="1:66 15878:16067">
      <c r="A32" s="101"/>
    </row>
  </sheetData>
  <autoFilter ref="B4:BN26"/>
  <mergeCells count="52">
    <mergeCell ref="AS2:AU2"/>
    <mergeCell ref="AU3:AU4"/>
    <mergeCell ref="AS3:AS4"/>
    <mergeCell ref="AT3:AT4"/>
    <mergeCell ref="Y3:Z3"/>
    <mergeCell ref="AA3:AC3"/>
    <mergeCell ref="AK2:AP2"/>
    <mergeCell ref="AQ2:AR2"/>
    <mergeCell ref="AK3:AM3"/>
    <mergeCell ref="P3:P4"/>
    <mergeCell ref="U2:W2"/>
    <mergeCell ref="M3:M4"/>
    <mergeCell ref="N3:N4"/>
    <mergeCell ref="O2:O4"/>
    <mergeCell ref="P2:R2"/>
    <mergeCell ref="T3:T4"/>
    <mergeCell ref="R3:R4"/>
    <mergeCell ref="S3:S4"/>
    <mergeCell ref="Q3:Q4"/>
    <mergeCell ref="U3:U4"/>
    <mergeCell ref="B1:Y1"/>
    <mergeCell ref="Y2:AC2"/>
    <mergeCell ref="E2:E4"/>
    <mergeCell ref="F2:F4"/>
    <mergeCell ref="G2:G4"/>
    <mergeCell ref="M2:N2"/>
    <mergeCell ref="I2:J3"/>
    <mergeCell ref="K2:L3"/>
    <mergeCell ref="V3:V4"/>
    <mergeCell ref="W3:W4"/>
    <mergeCell ref="S2:T2"/>
    <mergeCell ref="X2:X4"/>
    <mergeCell ref="H2:H4"/>
    <mergeCell ref="B2:B4"/>
    <mergeCell ref="C2:C4"/>
    <mergeCell ref="D2:D4"/>
    <mergeCell ref="BC3:BN3"/>
    <mergeCell ref="AD3:AE3"/>
    <mergeCell ref="AF3:AH3"/>
    <mergeCell ref="AV2:AV4"/>
    <mergeCell ref="BC2:BN2"/>
    <mergeCell ref="AN3:AP3"/>
    <mergeCell ref="AQ3:AQ4"/>
    <mergeCell ref="AR3:AR4"/>
    <mergeCell ref="AW2:AW4"/>
    <mergeCell ref="AX2:AX4"/>
    <mergeCell ref="AY2:AY4"/>
    <mergeCell ref="AD2:AH2"/>
    <mergeCell ref="AI2:AJ3"/>
    <mergeCell ref="AZ2:AZ4"/>
    <mergeCell ref="BA2:BA4"/>
    <mergeCell ref="BB2:BB4"/>
  </mergeCells>
  <hyperlinks>
    <hyperlink ref="AY6" r:id="rId1"/>
    <hyperlink ref="AL5" r:id="rId2"/>
    <hyperlink ref="AL6" r:id="rId3"/>
    <hyperlink ref="AL17" r:id="rId4"/>
    <hyperlink ref="AL14" r:id="rId5"/>
    <hyperlink ref="AL15" r:id="rId6"/>
    <hyperlink ref="AL16" r:id="rId7"/>
    <hyperlink ref="AL21" r:id="rId8" display="https://zakupki.gov.ru/epz/contract/contractCard/document-info.html?reestrNumber=3410503298423000002"/>
    <hyperlink ref="AL25" r:id="rId9" display="https://zakupki.gov.ru/epz/contract/contractCard/document-info.html?reestrNumber=3410502691023000005&amp;contractInfoId=80628308"/>
    <hyperlink ref="AL24" r:id="rId10" display="https://zakupki.gov.ru/epz/contract/contractCard/common-info.html?reestrNumber=3410502688523000004_x000a_"/>
    <hyperlink ref="AL11" r:id="rId11"/>
    <hyperlink ref="AL18" r:id="rId12"/>
    <hyperlink ref="AL26" r:id="rId13"/>
    <hyperlink ref="AL10" r:id="rId14" display="https://zakupki.gov.ru/epz/contractfz223/card/contract-info.html?id=15859510"/>
    <hyperlink ref="AL9" r:id="rId15"/>
  </hyperlinks>
  <pageMargins left="0.7" right="0.7" top="0.75" bottom="0.75" header="0.3" footer="0.3"/>
  <pageSetup paperSize="9" scale="10" fitToHeight="0" orientation="landscape" verticalDpi="0"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K914"/>
  <sheetViews>
    <sheetView zoomScale="60" zoomScaleNormal="60" workbookViewId="0">
      <pane xSplit="14" ySplit="4" topLeftCell="AW5" activePane="bottomRight" state="frozen"/>
      <selection pane="topRight" activeCell="O1" sqref="O1"/>
      <selection pane="bottomLeft" activeCell="A5" sqref="A5"/>
      <selection pane="bottomRight" activeCell="AW12" sqref="AW12"/>
    </sheetView>
  </sheetViews>
  <sheetFormatPr defaultColWidth="10.42578125" defaultRowHeight="18.75"/>
  <cols>
    <col min="1" max="1" width="10.42578125" style="99"/>
    <col min="2" max="3" width="26.28515625" style="83" customWidth="1"/>
    <col min="4" max="4" width="26.28515625" style="83" hidden="1" customWidth="1"/>
    <col min="5" max="5" width="37" style="84" customWidth="1"/>
    <col min="6" max="6" width="18.42578125" style="75" customWidth="1"/>
    <col min="7" max="8" width="23" style="75" customWidth="1"/>
    <col min="9" max="12" width="23" style="75" hidden="1" customWidth="1"/>
    <col min="13" max="13" width="12.28515625" style="75" customWidth="1"/>
    <col min="14" max="14" width="13.28515625" style="75" customWidth="1"/>
    <col min="15" max="15" width="22" style="75" hidden="1" customWidth="1"/>
    <col min="16" max="16" width="49.85546875" style="75" hidden="1" customWidth="1"/>
    <col min="17" max="17" width="39.140625" style="74" hidden="1" customWidth="1"/>
    <col min="18" max="18" width="24.140625" style="74" hidden="1" customWidth="1"/>
    <col min="19" max="19" width="14.85546875" style="75" hidden="1" customWidth="1"/>
    <col min="20" max="20" width="13.140625" style="75" hidden="1" customWidth="1"/>
    <col min="21" max="21" width="12.85546875" style="75" hidden="1" customWidth="1"/>
    <col min="22" max="22" width="13.5703125" style="75" hidden="1" customWidth="1"/>
    <col min="23" max="23" width="12.85546875" style="85" hidden="1" customWidth="1"/>
    <col min="24" max="24" width="14.28515625" style="75" hidden="1" customWidth="1"/>
    <col min="25" max="25" width="14" style="75" hidden="1" customWidth="1"/>
    <col min="26" max="26" width="15.5703125" style="75" hidden="1" customWidth="1"/>
    <col min="27" max="27" width="15.7109375" style="75" hidden="1" customWidth="1"/>
    <col min="28" max="28" width="16.5703125" style="75" hidden="1" customWidth="1"/>
    <col min="29" max="29" width="14.85546875" style="75" hidden="1" customWidth="1"/>
    <col min="30" max="30" width="13.28515625" style="75" hidden="1" customWidth="1"/>
    <col min="31" max="31" width="13.5703125" style="75" hidden="1" customWidth="1"/>
    <col min="32" max="32" width="14.85546875" style="75" hidden="1" customWidth="1"/>
    <col min="33" max="33" width="16.85546875" style="75" hidden="1" customWidth="1"/>
    <col min="34" max="34" width="18.7109375" style="75" hidden="1" customWidth="1"/>
    <col min="35" max="35" width="18.140625" style="75" hidden="1" customWidth="1"/>
    <col min="36" max="36" width="16.28515625" style="75" hidden="1" customWidth="1"/>
    <col min="37" max="37" width="36.140625" style="75" hidden="1" customWidth="1"/>
    <col min="38" max="38" width="19" style="75" hidden="1" customWidth="1"/>
    <col min="39" max="39" width="21.85546875" style="75" hidden="1" customWidth="1"/>
    <col min="40" max="40" width="14.28515625" style="88" hidden="1" customWidth="1"/>
    <col min="41" max="41" width="15" style="89" hidden="1" customWidth="1"/>
    <col min="42" max="42" width="22.28515625" style="75" hidden="1" customWidth="1"/>
    <col min="43" max="43" width="16.85546875" style="75" hidden="1" customWidth="1"/>
    <col min="44" max="44" width="16.42578125" style="75" hidden="1" customWidth="1"/>
    <col min="45" max="45" width="0.28515625" style="75" hidden="1" customWidth="1"/>
    <col min="46" max="46" width="15.7109375" style="75" hidden="1" customWidth="1"/>
    <col min="47" max="47" width="14.5703125" style="75" hidden="1" customWidth="1"/>
    <col min="48" max="48" width="17.42578125" style="78" hidden="1" customWidth="1"/>
    <col min="49" max="49" width="46.5703125" style="78" customWidth="1"/>
    <col min="50" max="53" width="20.28515625" style="78" hidden="1" customWidth="1"/>
    <col min="54" max="57" width="12.42578125" style="78" hidden="1" customWidth="1"/>
    <col min="58" max="58" width="12.5703125" style="76" hidden="1" customWidth="1"/>
    <col min="59" max="59" width="12" style="76" hidden="1" customWidth="1"/>
    <col min="60" max="65" width="12.5703125" style="76" hidden="1" customWidth="1"/>
    <col min="66" max="66" width="18.7109375" style="76" hidden="1" customWidth="1"/>
    <col min="67" max="67" width="15.7109375" style="76" hidden="1" customWidth="1"/>
    <col min="68" max="68" width="13.85546875" style="77" hidden="1" customWidth="1"/>
    <col min="69" max="69" width="10.42578125" style="75" hidden="1" customWidth="1"/>
    <col min="70" max="70" width="31.42578125" style="112" hidden="1" customWidth="1"/>
    <col min="71" max="73" width="10.42578125" style="75" hidden="1" customWidth="1"/>
    <col min="74" max="16384" width="10.42578125" style="75"/>
  </cols>
  <sheetData>
    <row r="1" spans="1:70" ht="52.5" customHeight="1">
      <c r="B1" s="246" t="s">
        <v>3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104"/>
      <c r="AZ1" s="104"/>
      <c r="BA1" s="104"/>
      <c r="BB1" s="104"/>
      <c r="BC1" s="104"/>
      <c r="BD1" s="104"/>
      <c r="BE1" s="104"/>
    </row>
    <row r="2" spans="1:70" s="76" customFormat="1" ht="58.5" customHeight="1">
      <c r="A2" s="111"/>
      <c r="B2" s="252" t="s">
        <v>516</v>
      </c>
      <c r="C2" s="252" t="s">
        <v>517</v>
      </c>
      <c r="D2" s="252" t="s">
        <v>518</v>
      </c>
      <c r="E2" s="252" t="s">
        <v>4</v>
      </c>
      <c r="F2" s="252" t="s">
        <v>5</v>
      </c>
      <c r="G2" s="252" t="s">
        <v>6</v>
      </c>
      <c r="H2" s="252" t="s">
        <v>486</v>
      </c>
      <c r="I2" s="252" t="s">
        <v>527</v>
      </c>
      <c r="J2" s="252"/>
      <c r="K2" s="252" t="s">
        <v>176</v>
      </c>
      <c r="L2" s="252"/>
      <c r="M2" s="252" t="s">
        <v>7</v>
      </c>
      <c r="N2" s="252"/>
      <c r="O2" s="252" t="s">
        <v>8</v>
      </c>
      <c r="P2" s="252" t="s">
        <v>9</v>
      </c>
      <c r="Q2" s="252"/>
      <c r="R2" s="252"/>
      <c r="S2" s="252" t="s">
        <v>10</v>
      </c>
      <c r="T2" s="252"/>
      <c r="U2" s="248" t="s">
        <v>11</v>
      </c>
      <c r="V2" s="248"/>
      <c r="W2" s="248"/>
      <c r="X2" s="252" t="s">
        <v>12</v>
      </c>
      <c r="Y2" s="254" t="s">
        <v>13</v>
      </c>
      <c r="Z2" s="254"/>
      <c r="AA2" s="254"/>
      <c r="AB2" s="254"/>
      <c r="AC2" s="254"/>
      <c r="AD2" s="254" t="s">
        <v>14</v>
      </c>
      <c r="AE2" s="254"/>
      <c r="AF2" s="254"/>
      <c r="AG2" s="254"/>
      <c r="AH2" s="254"/>
      <c r="AI2" s="254" t="s">
        <v>15</v>
      </c>
      <c r="AJ2" s="254"/>
      <c r="AK2" s="254" t="s">
        <v>16</v>
      </c>
      <c r="AL2" s="254"/>
      <c r="AM2" s="254"/>
      <c r="AN2" s="254"/>
      <c r="AO2" s="254"/>
      <c r="AP2" s="254"/>
      <c r="AQ2" s="248" t="s">
        <v>17</v>
      </c>
      <c r="AR2" s="248"/>
      <c r="AS2" s="248" t="s">
        <v>18</v>
      </c>
      <c r="AT2" s="248"/>
      <c r="AU2" s="248" t="s">
        <v>19</v>
      </c>
      <c r="AV2" s="248" t="s">
        <v>515</v>
      </c>
      <c r="AW2" s="248" t="s">
        <v>1144</v>
      </c>
      <c r="AX2" s="248" t="s">
        <v>165</v>
      </c>
      <c r="AY2" s="255" t="s">
        <v>535</v>
      </c>
      <c r="AZ2" s="255" t="s">
        <v>538</v>
      </c>
      <c r="BA2" s="255" t="s">
        <v>536</v>
      </c>
      <c r="BB2" s="258" t="s">
        <v>49</v>
      </c>
      <c r="BC2" s="258" t="s">
        <v>50</v>
      </c>
      <c r="BD2" s="258" t="s">
        <v>51</v>
      </c>
      <c r="BE2" s="258" t="s">
        <v>52</v>
      </c>
      <c r="BF2" s="258" t="s">
        <v>53</v>
      </c>
      <c r="BG2" s="258" t="s">
        <v>54</v>
      </c>
      <c r="BH2" s="258" t="s">
        <v>55</v>
      </c>
      <c r="BI2" s="258" t="s">
        <v>56</v>
      </c>
      <c r="BJ2" s="258" t="s">
        <v>57</v>
      </c>
      <c r="BK2" s="258" t="s">
        <v>58</v>
      </c>
      <c r="BL2" s="258" t="s">
        <v>59</v>
      </c>
      <c r="BM2" s="258" t="s">
        <v>60</v>
      </c>
      <c r="BN2" s="252" t="s">
        <v>484</v>
      </c>
      <c r="BO2" s="252" t="s">
        <v>485</v>
      </c>
      <c r="BP2" s="252" t="s">
        <v>483</v>
      </c>
      <c r="BR2" s="158"/>
    </row>
    <row r="3" spans="1:70" s="76" customFormat="1" ht="36.75" customHeight="1">
      <c r="A3" s="11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 t="s">
        <v>21</v>
      </c>
      <c r="N3" s="252" t="s">
        <v>22</v>
      </c>
      <c r="O3" s="252"/>
      <c r="P3" s="252" t="s">
        <v>23</v>
      </c>
      <c r="Q3" s="252" t="s">
        <v>24</v>
      </c>
      <c r="R3" s="252" t="s">
        <v>25</v>
      </c>
      <c r="S3" s="248" t="s">
        <v>26</v>
      </c>
      <c r="T3" s="248" t="s">
        <v>27</v>
      </c>
      <c r="U3" s="248" t="s">
        <v>26</v>
      </c>
      <c r="V3" s="248" t="s">
        <v>27</v>
      </c>
      <c r="W3" s="248" t="s">
        <v>28</v>
      </c>
      <c r="X3" s="252"/>
      <c r="Y3" s="248" t="s">
        <v>29</v>
      </c>
      <c r="Z3" s="248"/>
      <c r="AA3" s="248" t="s">
        <v>30</v>
      </c>
      <c r="AB3" s="248"/>
      <c r="AC3" s="248"/>
      <c r="AD3" s="248" t="s">
        <v>31</v>
      </c>
      <c r="AE3" s="248"/>
      <c r="AF3" s="248" t="s">
        <v>32</v>
      </c>
      <c r="AG3" s="248"/>
      <c r="AH3" s="248"/>
      <c r="AI3" s="248" t="s">
        <v>47</v>
      </c>
      <c r="AJ3" s="248" t="s">
        <v>41</v>
      </c>
      <c r="AK3" s="248" t="s">
        <v>33</v>
      </c>
      <c r="AL3" s="248"/>
      <c r="AM3" s="248"/>
      <c r="AN3" s="248" t="s">
        <v>34</v>
      </c>
      <c r="AO3" s="248"/>
      <c r="AP3" s="248"/>
      <c r="AQ3" s="252" t="s">
        <v>35</v>
      </c>
      <c r="AR3" s="248" t="s">
        <v>36</v>
      </c>
      <c r="AS3" s="248" t="s">
        <v>37</v>
      </c>
      <c r="AT3" s="248" t="s">
        <v>38</v>
      </c>
      <c r="AU3" s="248"/>
      <c r="AV3" s="248"/>
      <c r="AW3" s="248"/>
      <c r="AX3" s="248"/>
      <c r="AY3" s="256"/>
      <c r="AZ3" s="256"/>
      <c r="BA3" s="256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2"/>
      <c r="BO3" s="252"/>
      <c r="BP3" s="252"/>
      <c r="BR3" s="158"/>
    </row>
    <row r="4" spans="1:70" s="160" customFormat="1" ht="81.75" customHeight="1">
      <c r="A4" s="142"/>
      <c r="B4" s="252"/>
      <c r="C4" s="252"/>
      <c r="D4" s="252"/>
      <c r="E4" s="252"/>
      <c r="F4" s="252"/>
      <c r="G4" s="252"/>
      <c r="H4" s="252"/>
      <c r="I4" s="143" t="s">
        <v>1</v>
      </c>
      <c r="J4" s="143" t="s">
        <v>2</v>
      </c>
      <c r="K4" s="143" t="s">
        <v>1</v>
      </c>
      <c r="L4" s="143" t="s">
        <v>2</v>
      </c>
      <c r="M4" s="252"/>
      <c r="N4" s="252"/>
      <c r="O4" s="252"/>
      <c r="P4" s="252"/>
      <c r="Q4" s="252"/>
      <c r="R4" s="252"/>
      <c r="S4" s="248"/>
      <c r="T4" s="248"/>
      <c r="U4" s="248"/>
      <c r="V4" s="248"/>
      <c r="W4" s="248"/>
      <c r="X4" s="252"/>
      <c r="Y4" s="116" t="s">
        <v>40</v>
      </c>
      <c r="Z4" s="116" t="s">
        <v>41</v>
      </c>
      <c r="AA4" s="116" t="s">
        <v>42</v>
      </c>
      <c r="AB4" s="116" t="s">
        <v>43</v>
      </c>
      <c r="AC4" s="116" t="s">
        <v>44</v>
      </c>
      <c r="AD4" s="116" t="s">
        <v>40</v>
      </c>
      <c r="AE4" s="116" t="s">
        <v>41</v>
      </c>
      <c r="AF4" s="116" t="s">
        <v>45</v>
      </c>
      <c r="AG4" s="116" t="s">
        <v>46</v>
      </c>
      <c r="AH4" s="116" t="s">
        <v>44</v>
      </c>
      <c r="AI4" s="248"/>
      <c r="AJ4" s="248"/>
      <c r="AK4" s="116" t="s">
        <v>514</v>
      </c>
      <c r="AL4" s="116" t="s">
        <v>168</v>
      </c>
      <c r="AM4" s="116" t="s">
        <v>41</v>
      </c>
      <c r="AN4" s="116" t="s">
        <v>42</v>
      </c>
      <c r="AO4" s="116" t="s">
        <v>43</v>
      </c>
      <c r="AP4" s="116" t="s">
        <v>44</v>
      </c>
      <c r="AQ4" s="252"/>
      <c r="AR4" s="248"/>
      <c r="AS4" s="248"/>
      <c r="AT4" s="248"/>
      <c r="AU4" s="248"/>
      <c r="AV4" s="248"/>
      <c r="AW4" s="248"/>
      <c r="AX4" s="248"/>
      <c r="AY4" s="257"/>
      <c r="AZ4" s="257"/>
      <c r="BA4" s="257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2"/>
      <c r="BO4" s="252"/>
      <c r="BP4" s="252"/>
      <c r="BR4" s="158"/>
    </row>
    <row r="5" spans="1:70" s="76" customFormat="1" ht="250.5" customHeight="1">
      <c r="A5" s="111">
        <v>1</v>
      </c>
      <c r="B5" s="105" t="s">
        <v>188</v>
      </c>
      <c r="C5" s="105" t="s">
        <v>1021</v>
      </c>
      <c r="D5" s="105" t="s">
        <v>61</v>
      </c>
      <c r="E5" s="106" t="s">
        <v>63</v>
      </c>
      <c r="F5" s="106" t="s">
        <v>62</v>
      </c>
      <c r="G5" s="106" t="s">
        <v>64</v>
      </c>
      <c r="H5" s="106" t="s">
        <v>487</v>
      </c>
      <c r="I5" s="162" t="s">
        <v>531</v>
      </c>
      <c r="J5" s="162">
        <v>89619694695</v>
      </c>
      <c r="K5" s="106" t="s">
        <v>163</v>
      </c>
      <c r="L5" s="106">
        <v>89098821386</v>
      </c>
      <c r="M5" s="217">
        <v>100</v>
      </c>
      <c r="N5" s="106" t="s">
        <v>65</v>
      </c>
      <c r="O5" s="106" t="s">
        <v>66</v>
      </c>
      <c r="P5" s="106" t="s">
        <v>67</v>
      </c>
      <c r="Q5" s="106" t="s">
        <v>68</v>
      </c>
      <c r="R5" s="106" t="s">
        <v>69</v>
      </c>
      <c r="S5" s="126">
        <v>43647</v>
      </c>
      <c r="T5" s="102">
        <v>43647</v>
      </c>
      <c r="U5" s="126">
        <v>44926</v>
      </c>
      <c r="V5" s="102" t="s">
        <v>70</v>
      </c>
      <c r="W5" s="126">
        <v>44926</v>
      </c>
      <c r="X5" s="102" t="s">
        <v>71</v>
      </c>
      <c r="Y5" s="102" t="s">
        <v>70</v>
      </c>
      <c r="Z5" s="102" t="s">
        <v>70</v>
      </c>
      <c r="AA5" s="102" t="s">
        <v>70</v>
      </c>
      <c r="AB5" s="102" t="s">
        <v>70</v>
      </c>
      <c r="AC5" s="102" t="s">
        <v>70</v>
      </c>
      <c r="AD5" s="102" t="s">
        <v>70</v>
      </c>
      <c r="AE5" s="102" t="s">
        <v>70</v>
      </c>
      <c r="AF5" s="102" t="s">
        <v>70</v>
      </c>
      <c r="AG5" s="102" t="s">
        <v>70</v>
      </c>
      <c r="AH5" s="102" t="s">
        <v>70</v>
      </c>
      <c r="AI5" s="102" t="s">
        <v>70</v>
      </c>
      <c r="AJ5" s="102" t="s">
        <v>70</v>
      </c>
      <c r="AK5" s="102" t="s">
        <v>1043</v>
      </c>
      <c r="AL5" s="102"/>
      <c r="AM5" s="102" t="s">
        <v>70</v>
      </c>
      <c r="AN5" s="102">
        <v>43663</v>
      </c>
      <c r="AO5" s="102">
        <v>44835</v>
      </c>
      <c r="AP5" s="102" t="s">
        <v>70</v>
      </c>
      <c r="AQ5" s="102">
        <v>44837</v>
      </c>
      <c r="AR5" s="102">
        <v>44896</v>
      </c>
      <c r="AS5" s="102">
        <v>44926</v>
      </c>
      <c r="AT5" s="102" t="s">
        <v>70</v>
      </c>
      <c r="AU5" s="102" t="s">
        <v>70</v>
      </c>
      <c r="AV5" s="102">
        <v>44813</v>
      </c>
      <c r="AW5" s="102"/>
      <c r="AX5" s="108" t="s">
        <v>482</v>
      </c>
      <c r="AY5" s="108"/>
      <c r="AZ5" s="108"/>
      <c r="BA5" s="108"/>
      <c r="BB5" s="108"/>
      <c r="BC5" s="108"/>
      <c r="BD5" s="108"/>
      <c r="BE5" s="108"/>
      <c r="BF5" s="166">
        <v>44697</v>
      </c>
      <c r="BG5" s="166"/>
      <c r="BH5" s="166"/>
      <c r="BI5" s="166"/>
      <c r="BJ5" s="166"/>
      <c r="BK5" s="166"/>
      <c r="BL5" s="166"/>
      <c r="BM5" s="166"/>
      <c r="BN5" s="167"/>
      <c r="BO5" s="167"/>
      <c r="BP5" s="167"/>
    </row>
    <row r="6" spans="1:70" s="76" customFormat="1" ht="228" customHeight="1">
      <c r="A6" s="111">
        <v>2</v>
      </c>
      <c r="B6" s="105" t="s">
        <v>188</v>
      </c>
      <c r="C6" s="105" t="s">
        <v>1021</v>
      </c>
      <c r="D6" s="105" t="s">
        <v>61</v>
      </c>
      <c r="E6" s="106" t="s">
        <v>1004</v>
      </c>
      <c r="F6" s="106" t="s">
        <v>62</v>
      </c>
      <c r="G6" s="106" t="s">
        <v>1005</v>
      </c>
      <c r="H6" s="106" t="s">
        <v>487</v>
      </c>
      <c r="I6" s="106" t="s">
        <v>66</v>
      </c>
      <c r="J6" s="162"/>
      <c r="K6" s="106"/>
      <c r="L6" s="106"/>
      <c r="M6" s="217"/>
      <c r="N6" s="106"/>
      <c r="O6" s="106" t="s">
        <v>66</v>
      </c>
      <c r="P6" s="106"/>
      <c r="Q6" s="106" t="s">
        <v>1006</v>
      </c>
      <c r="R6" s="106" t="s">
        <v>1007</v>
      </c>
      <c r="S6" s="126"/>
      <c r="T6" s="102"/>
      <c r="U6" s="126"/>
      <c r="V6" s="102"/>
      <c r="W6" s="126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 t="s">
        <v>1008</v>
      </c>
      <c r="AL6" s="102"/>
      <c r="AM6" s="102"/>
      <c r="AN6" s="102"/>
      <c r="AO6" s="102">
        <v>45597</v>
      </c>
      <c r="AP6" s="102"/>
      <c r="AQ6" s="102"/>
      <c r="AR6" s="102"/>
      <c r="AS6" s="102"/>
      <c r="AT6" s="102"/>
      <c r="AU6" s="102"/>
      <c r="AV6" s="102"/>
      <c r="AW6" s="102">
        <v>45142</v>
      </c>
      <c r="AX6" s="108"/>
      <c r="AY6" s="108"/>
      <c r="AZ6" s="108"/>
      <c r="BA6" s="108"/>
      <c r="BB6" s="108"/>
      <c r="BC6" s="108"/>
      <c r="BD6" s="108"/>
      <c r="BE6" s="108"/>
      <c r="BF6" s="166"/>
      <c r="BG6" s="166"/>
      <c r="BH6" s="166"/>
      <c r="BI6" s="166"/>
      <c r="BJ6" s="166"/>
      <c r="BK6" s="166"/>
      <c r="BL6" s="166"/>
      <c r="BM6" s="166"/>
      <c r="BN6" s="167"/>
      <c r="BO6" s="167"/>
      <c r="BP6" s="167"/>
    </row>
    <row r="7" spans="1:70" s="76" customFormat="1" ht="116.25" customHeight="1">
      <c r="A7" s="111">
        <v>3</v>
      </c>
      <c r="B7" s="105" t="s">
        <v>188</v>
      </c>
      <c r="C7" s="105" t="s">
        <v>1021</v>
      </c>
      <c r="D7" s="105" t="s">
        <v>61</v>
      </c>
      <c r="E7" s="106" t="s">
        <v>697</v>
      </c>
      <c r="F7" s="106" t="s">
        <v>73</v>
      </c>
      <c r="G7" s="106" t="s">
        <v>74</v>
      </c>
      <c r="H7" s="106" t="s">
        <v>488</v>
      </c>
      <c r="I7" s="106"/>
      <c r="J7" s="106"/>
      <c r="K7" s="106"/>
      <c r="L7" s="106"/>
      <c r="M7" s="168">
        <v>28575</v>
      </c>
      <c r="N7" s="106" t="s">
        <v>75</v>
      </c>
      <c r="O7" s="106" t="s">
        <v>66</v>
      </c>
      <c r="P7" s="106" t="s">
        <v>76</v>
      </c>
      <c r="Q7" s="106" t="s">
        <v>68</v>
      </c>
      <c r="R7" s="106" t="s">
        <v>77</v>
      </c>
      <c r="S7" s="102">
        <v>44770</v>
      </c>
      <c r="T7" s="102">
        <v>44770</v>
      </c>
      <c r="U7" s="102">
        <v>45230</v>
      </c>
      <c r="V7" s="102" t="s">
        <v>70</v>
      </c>
      <c r="W7" s="126">
        <v>45230</v>
      </c>
      <c r="X7" s="102" t="s">
        <v>71</v>
      </c>
      <c r="Y7" s="102" t="s">
        <v>70</v>
      </c>
      <c r="Z7" s="102" t="s">
        <v>70</v>
      </c>
      <c r="AA7" s="102" t="s">
        <v>70</v>
      </c>
      <c r="AB7" s="102" t="s">
        <v>70</v>
      </c>
      <c r="AC7" s="102" t="s">
        <v>70</v>
      </c>
      <c r="AD7" s="102" t="s">
        <v>70</v>
      </c>
      <c r="AE7" s="102" t="s">
        <v>70</v>
      </c>
      <c r="AF7" s="102" t="s">
        <v>70</v>
      </c>
      <c r="AG7" s="102" t="s">
        <v>70</v>
      </c>
      <c r="AH7" s="102" t="s">
        <v>70</v>
      </c>
      <c r="AI7" s="102" t="s">
        <v>70</v>
      </c>
      <c r="AJ7" s="102" t="s">
        <v>70</v>
      </c>
      <c r="AK7" s="102" t="s">
        <v>700</v>
      </c>
      <c r="AL7" s="108" t="s">
        <v>818</v>
      </c>
      <c r="AM7" s="102" t="s">
        <v>70</v>
      </c>
      <c r="AN7" s="102" t="s">
        <v>70</v>
      </c>
      <c r="AO7" s="102">
        <v>45230</v>
      </c>
      <c r="AP7" s="102" t="s">
        <v>70</v>
      </c>
      <c r="AQ7" s="102" t="s">
        <v>70</v>
      </c>
      <c r="AR7" s="102" t="s">
        <v>70</v>
      </c>
      <c r="AS7" s="102" t="s">
        <v>70</v>
      </c>
      <c r="AT7" s="102" t="s">
        <v>70</v>
      </c>
      <c r="AU7" s="102" t="s">
        <v>70</v>
      </c>
      <c r="AV7" s="102">
        <v>44868</v>
      </c>
      <c r="AW7" s="259" t="s">
        <v>1160</v>
      </c>
      <c r="AX7" s="108" t="s">
        <v>554</v>
      </c>
      <c r="AY7" s="102"/>
      <c r="AZ7" s="102"/>
      <c r="BA7" s="102"/>
      <c r="BB7" s="102"/>
      <c r="BC7" s="102"/>
      <c r="BD7" s="102"/>
      <c r="BE7" s="102"/>
      <c r="BF7" s="166"/>
      <c r="BG7" s="166"/>
      <c r="BH7" s="166"/>
      <c r="BI7" s="166"/>
      <c r="BJ7" s="166"/>
      <c r="BK7" s="166"/>
      <c r="BL7" s="166"/>
      <c r="BM7" s="166"/>
      <c r="BN7" s="167"/>
      <c r="BO7" s="167"/>
      <c r="BP7" s="167"/>
    </row>
    <row r="8" spans="1:70" s="76" customFormat="1" ht="116.25" customHeight="1">
      <c r="A8" s="111">
        <v>4</v>
      </c>
      <c r="B8" s="105" t="s">
        <v>188</v>
      </c>
      <c r="C8" s="105" t="s">
        <v>1021</v>
      </c>
      <c r="D8" s="105" t="s">
        <v>61</v>
      </c>
      <c r="E8" s="106" t="s">
        <v>698</v>
      </c>
      <c r="F8" s="106" t="s">
        <v>73</v>
      </c>
      <c r="G8" s="106" t="s">
        <v>74</v>
      </c>
      <c r="H8" s="106" t="s">
        <v>488</v>
      </c>
      <c r="I8" s="106"/>
      <c r="J8" s="106"/>
      <c r="K8" s="106"/>
      <c r="L8" s="106"/>
      <c r="M8" s="168"/>
      <c r="N8" s="106"/>
      <c r="O8" s="106" t="s">
        <v>66</v>
      </c>
      <c r="P8" s="106" t="s">
        <v>76</v>
      </c>
      <c r="Q8" s="106" t="s">
        <v>68</v>
      </c>
      <c r="R8" s="106" t="s">
        <v>77</v>
      </c>
      <c r="S8" s="102">
        <v>44770</v>
      </c>
      <c r="T8" s="102">
        <v>44770</v>
      </c>
      <c r="U8" s="102">
        <v>45230</v>
      </c>
      <c r="V8" s="102" t="s">
        <v>70</v>
      </c>
      <c r="W8" s="126">
        <v>45230</v>
      </c>
      <c r="X8" s="102" t="s">
        <v>71</v>
      </c>
      <c r="Y8" s="102" t="s">
        <v>70</v>
      </c>
      <c r="Z8" s="102" t="s">
        <v>70</v>
      </c>
      <c r="AA8" s="102" t="s">
        <v>70</v>
      </c>
      <c r="AB8" s="102" t="s">
        <v>70</v>
      </c>
      <c r="AC8" s="102" t="s">
        <v>70</v>
      </c>
      <c r="AD8" s="102" t="s">
        <v>70</v>
      </c>
      <c r="AE8" s="102" t="s">
        <v>70</v>
      </c>
      <c r="AF8" s="102" t="s">
        <v>70</v>
      </c>
      <c r="AG8" s="102" t="s">
        <v>70</v>
      </c>
      <c r="AH8" s="102" t="s">
        <v>70</v>
      </c>
      <c r="AI8" s="102" t="s">
        <v>70</v>
      </c>
      <c r="AJ8" s="102" t="s">
        <v>70</v>
      </c>
      <c r="AK8" s="102" t="s">
        <v>701</v>
      </c>
      <c r="AL8" s="108" t="s">
        <v>819</v>
      </c>
      <c r="AM8" s="102" t="s">
        <v>70</v>
      </c>
      <c r="AN8" s="102" t="s">
        <v>70</v>
      </c>
      <c r="AO8" s="102">
        <v>45230</v>
      </c>
      <c r="AP8" s="102" t="s">
        <v>70</v>
      </c>
      <c r="AQ8" s="102" t="s">
        <v>70</v>
      </c>
      <c r="AR8" s="102" t="s">
        <v>70</v>
      </c>
      <c r="AS8" s="102" t="s">
        <v>70</v>
      </c>
      <c r="AT8" s="102" t="s">
        <v>70</v>
      </c>
      <c r="AU8" s="102" t="s">
        <v>70</v>
      </c>
      <c r="AV8" s="102"/>
      <c r="AW8" s="259"/>
      <c r="AX8" s="108"/>
      <c r="AY8" s="103"/>
      <c r="AZ8" s="103"/>
      <c r="BA8" s="103"/>
      <c r="BB8" s="103"/>
      <c r="BC8" s="103"/>
      <c r="BD8" s="103"/>
      <c r="BE8" s="103"/>
      <c r="BF8" s="169"/>
      <c r="BG8" s="169"/>
      <c r="BH8" s="169"/>
      <c r="BI8" s="169"/>
      <c r="BJ8" s="169"/>
      <c r="BK8" s="169"/>
      <c r="BL8" s="169"/>
      <c r="BM8" s="169"/>
      <c r="BN8" s="167"/>
      <c r="BO8" s="167"/>
      <c r="BP8" s="167"/>
    </row>
    <row r="9" spans="1:70" s="76" customFormat="1" ht="116.25" customHeight="1">
      <c r="A9" s="111">
        <v>5</v>
      </c>
      <c r="B9" s="105" t="s">
        <v>188</v>
      </c>
      <c r="C9" s="105" t="s">
        <v>1021</v>
      </c>
      <c r="D9" s="105" t="s">
        <v>61</v>
      </c>
      <c r="E9" s="106" t="s">
        <v>699</v>
      </c>
      <c r="F9" s="106" t="s">
        <v>73</v>
      </c>
      <c r="G9" s="106" t="s">
        <v>74</v>
      </c>
      <c r="H9" s="106" t="s">
        <v>488</v>
      </c>
      <c r="I9" s="106"/>
      <c r="J9" s="106"/>
      <c r="K9" s="106"/>
      <c r="L9" s="106"/>
      <c r="M9" s="168"/>
      <c r="N9" s="106"/>
      <c r="O9" s="106" t="s">
        <v>66</v>
      </c>
      <c r="P9" s="106" t="s">
        <v>76</v>
      </c>
      <c r="Q9" s="106" t="s">
        <v>68</v>
      </c>
      <c r="R9" s="106" t="s">
        <v>77</v>
      </c>
      <c r="S9" s="102">
        <v>44770</v>
      </c>
      <c r="T9" s="102">
        <v>44770</v>
      </c>
      <c r="U9" s="102">
        <v>45230</v>
      </c>
      <c r="V9" s="102" t="s">
        <v>70</v>
      </c>
      <c r="W9" s="126">
        <v>45230</v>
      </c>
      <c r="X9" s="102" t="s">
        <v>71</v>
      </c>
      <c r="Y9" s="102" t="s">
        <v>70</v>
      </c>
      <c r="Z9" s="102" t="s">
        <v>70</v>
      </c>
      <c r="AA9" s="102" t="s">
        <v>70</v>
      </c>
      <c r="AB9" s="102" t="s">
        <v>70</v>
      </c>
      <c r="AC9" s="102" t="s">
        <v>70</v>
      </c>
      <c r="AD9" s="102" t="s">
        <v>70</v>
      </c>
      <c r="AE9" s="102" t="s">
        <v>70</v>
      </c>
      <c r="AF9" s="102" t="s">
        <v>70</v>
      </c>
      <c r="AG9" s="102" t="s">
        <v>70</v>
      </c>
      <c r="AH9" s="102" t="s">
        <v>70</v>
      </c>
      <c r="AI9" s="102" t="s">
        <v>70</v>
      </c>
      <c r="AJ9" s="102" t="s">
        <v>70</v>
      </c>
      <c r="AK9" s="102" t="s">
        <v>702</v>
      </c>
      <c r="AL9" s="108" t="s">
        <v>820</v>
      </c>
      <c r="AM9" s="102" t="s">
        <v>70</v>
      </c>
      <c r="AN9" s="102" t="s">
        <v>70</v>
      </c>
      <c r="AO9" s="102">
        <v>45230</v>
      </c>
      <c r="AP9" s="102" t="s">
        <v>70</v>
      </c>
      <c r="AQ9" s="102" t="s">
        <v>70</v>
      </c>
      <c r="AR9" s="102" t="s">
        <v>70</v>
      </c>
      <c r="AS9" s="102" t="s">
        <v>70</v>
      </c>
      <c r="AT9" s="102" t="s">
        <v>70</v>
      </c>
      <c r="AU9" s="102" t="s">
        <v>70</v>
      </c>
      <c r="AV9" s="102"/>
      <c r="AW9" s="259"/>
      <c r="AX9" s="108"/>
      <c r="AY9" s="103"/>
      <c r="AZ9" s="103"/>
      <c r="BA9" s="103"/>
      <c r="BB9" s="103"/>
      <c r="BC9" s="103"/>
      <c r="BD9" s="103"/>
      <c r="BE9" s="103"/>
      <c r="BF9" s="169"/>
      <c r="BG9" s="169"/>
      <c r="BH9" s="169"/>
      <c r="BI9" s="169"/>
      <c r="BJ9" s="169"/>
      <c r="BK9" s="169"/>
      <c r="BL9" s="169"/>
      <c r="BM9" s="169"/>
      <c r="BN9" s="167"/>
      <c r="BO9" s="167"/>
      <c r="BP9" s="167"/>
    </row>
    <row r="10" spans="1:70" s="76" customFormat="1" ht="116.25" customHeight="1">
      <c r="A10" s="111">
        <v>6</v>
      </c>
      <c r="B10" s="105" t="s">
        <v>188</v>
      </c>
      <c r="C10" s="105" t="s">
        <v>1021</v>
      </c>
      <c r="D10" s="105" t="s">
        <v>61</v>
      </c>
      <c r="E10" s="106" t="s">
        <v>519</v>
      </c>
      <c r="F10" s="106" t="s">
        <v>73</v>
      </c>
      <c r="G10" s="106" t="s">
        <v>520</v>
      </c>
      <c r="H10" s="106" t="s">
        <v>494</v>
      </c>
      <c r="I10" s="130" t="s">
        <v>532</v>
      </c>
      <c r="J10" s="130">
        <v>89140289749</v>
      </c>
      <c r="K10" s="106"/>
      <c r="L10" s="106"/>
      <c r="M10" s="219">
        <v>7472.8</v>
      </c>
      <c r="N10" s="106" t="s">
        <v>75</v>
      </c>
      <c r="O10" s="106" t="s">
        <v>66</v>
      </c>
      <c r="P10" s="106" t="s">
        <v>521</v>
      </c>
      <c r="Q10" s="106" t="s">
        <v>522</v>
      </c>
      <c r="R10" s="106" t="s">
        <v>523</v>
      </c>
      <c r="S10" s="220">
        <v>2021</v>
      </c>
      <c r="T10" s="102">
        <v>44293</v>
      </c>
      <c r="U10" s="220">
        <v>2023</v>
      </c>
      <c r="V10" s="102" t="s">
        <v>70</v>
      </c>
      <c r="W10" s="126">
        <v>45291</v>
      </c>
      <c r="X10" s="102" t="s">
        <v>71</v>
      </c>
      <c r="Y10" s="102" t="s">
        <v>70</v>
      </c>
      <c r="Z10" s="102" t="s">
        <v>70</v>
      </c>
      <c r="AA10" s="102" t="s">
        <v>70</v>
      </c>
      <c r="AB10" s="102" t="s">
        <v>70</v>
      </c>
      <c r="AC10" s="102" t="s">
        <v>70</v>
      </c>
      <c r="AD10" s="102" t="s">
        <v>70</v>
      </c>
      <c r="AE10" s="102" t="s">
        <v>70</v>
      </c>
      <c r="AF10" s="102" t="s">
        <v>70</v>
      </c>
      <c r="AG10" s="102" t="s">
        <v>70</v>
      </c>
      <c r="AH10" s="102" t="s">
        <v>70</v>
      </c>
      <c r="AI10" s="102" t="s">
        <v>70</v>
      </c>
      <c r="AJ10" s="102" t="s">
        <v>70</v>
      </c>
      <c r="AK10" s="102"/>
      <c r="AL10" s="102"/>
      <c r="AM10" s="102"/>
      <c r="AN10" s="102">
        <v>44293</v>
      </c>
      <c r="AO10" s="102">
        <v>45291</v>
      </c>
      <c r="AP10" s="102" t="s">
        <v>70</v>
      </c>
      <c r="AQ10" s="102" t="s">
        <v>70</v>
      </c>
      <c r="AR10" s="102" t="s">
        <v>70</v>
      </c>
      <c r="AS10" s="102" t="s">
        <v>70</v>
      </c>
      <c r="AT10" s="102" t="s">
        <v>70</v>
      </c>
      <c r="AU10" s="102" t="s">
        <v>70</v>
      </c>
      <c r="AV10" s="102">
        <v>44868</v>
      </c>
      <c r="AW10" s="102"/>
      <c r="AX10" s="108" t="s">
        <v>546</v>
      </c>
      <c r="AY10" s="103"/>
      <c r="AZ10" s="103"/>
      <c r="BA10" s="103"/>
      <c r="BB10" s="103"/>
      <c r="BC10" s="103"/>
      <c r="BD10" s="103"/>
      <c r="BE10" s="103"/>
      <c r="BF10" s="169"/>
      <c r="BG10" s="169"/>
      <c r="BH10" s="169"/>
      <c r="BI10" s="169"/>
      <c r="BJ10" s="169"/>
      <c r="BK10" s="169"/>
      <c r="BL10" s="169"/>
      <c r="BM10" s="169"/>
      <c r="BN10" s="170">
        <v>56182.7</v>
      </c>
      <c r="BO10" s="170">
        <v>7299.741</v>
      </c>
      <c r="BP10" s="171">
        <f t="shared" ref="BP10:BP11" si="0">BO10/BN10</f>
        <v>0.12992862571574523</v>
      </c>
    </row>
    <row r="11" spans="1:70" s="76" customFormat="1" ht="178.5" customHeight="1">
      <c r="A11" s="111">
        <v>7</v>
      </c>
      <c r="B11" s="105" t="s">
        <v>188</v>
      </c>
      <c r="C11" s="105" t="s">
        <v>1022</v>
      </c>
      <c r="D11" s="105" t="s">
        <v>79</v>
      </c>
      <c r="E11" s="106" t="s">
        <v>84</v>
      </c>
      <c r="F11" s="106" t="s">
        <v>85</v>
      </c>
      <c r="G11" s="106" t="s">
        <v>86</v>
      </c>
      <c r="H11" s="106" t="s">
        <v>490</v>
      </c>
      <c r="I11" s="106"/>
      <c r="J11" s="106"/>
      <c r="K11" s="106" t="s">
        <v>174</v>
      </c>
      <c r="L11" s="106" t="s">
        <v>175</v>
      </c>
      <c r="M11" s="221">
        <v>26497</v>
      </c>
      <c r="N11" s="106" t="s">
        <v>80</v>
      </c>
      <c r="O11" s="106" t="s">
        <v>81</v>
      </c>
      <c r="P11" s="106" t="s">
        <v>87</v>
      </c>
      <c r="Q11" s="106" t="s">
        <v>88</v>
      </c>
      <c r="R11" s="106" t="s">
        <v>89</v>
      </c>
      <c r="S11" s="106" t="s">
        <v>78</v>
      </c>
      <c r="T11" s="106" t="s">
        <v>78</v>
      </c>
      <c r="U11" s="106" t="s">
        <v>78</v>
      </c>
      <c r="V11" s="106" t="s">
        <v>78</v>
      </c>
      <c r="W11" s="106" t="s">
        <v>78</v>
      </c>
      <c r="X11" s="102" t="s">
        <v>71</v>
      </c>
      <c r="Y11" s="102" t="s">
        <v>70</v>
      </c>
      <c r="Z11" s="102" t="s">
        <v>70</v>
      </c>
      <c r="AA11" s="102" t="s">
        <v>70</v>
      </c>
      <c r="AB11" s="102" t="s">
        <v>70</v>
      </c>
      <c r="AC11" s="102" t="s">
        <v>70</v>
      </c>
      <c r="AD11" s="102" t="s">
        <v>70</v>
      </c>
      <c r="AE11" s="102" t="s">
        <v>70</v>
      </c>
      <c r="AF11" s="102" t="s">
        <v>70</v>
      </c>
      <c r="AG11" s="102" t="s">
        <v>70</v>
      </c>
      <c r="AH11" s="102" t="s">
        <v>70</v>
      </c>
      <c r="AI11" s="102" t="s">
        <v>70</v>
      </c>
      <c r="AJ11" s="102" t="s">
        <v>70</v>
      </c>
      <c r="AK11" s="102" t="s">
        <v>166</v>
      </c>
      <c r="AL11" s="108" t="s">
        <v>167</v>
      </c>
      <c r="AM11" s="102">
        <v>44685</v>
      </c>
      <c r="AN11" s="102">
        <v>44677</v>
      </c>
      <c r="AO11" s="102">
        <v>45199</v>
      </c>
      <c r="AP11" s="102" t="s">
        <v>70</v>
      </c>
      <c r="AQ11" s="102" t="s">
        <v>70</v>
      </c>
      <c r="AR11" s="102" t="s">
        <v>70</v>
      </c>
      <c r="AS11" s="102" t="s">
        <v>70</v>
      </c>
      <c r="AT11" s="102" t="s">
        <v>70</v>
      </c>
      <c r="AU11" s="102" t="s">
        <v>70</v>
      </c>
      <c r="AV11" s="102">
        <v>44868</v>
      </c>
      <c r="AW11" s="102" t="s">
        <v>1165</v>
      </c>
      <c r="AX11" s="173" t="s">
        <v>545</v>
      </c>
      <c r="AY11" s="174" t="s">
        <v>547</v>
      </c>
      <c r="AZ11" s="175"/>
      <c r="BA11" s="175"/>
      <c r="BB11" s="175"/>
      <c r="BC11" s="175"/>
      <c r="BD11" s="175"/>
      <c r="BE11" s="175"/>
      <c r="BF11" s="176" t="s">
        <v>178</v>
      </c>
      <c r="BG11" s="176"/>
      <c r="BH11" s="176" t="s">
        <v>83</v>
      </c>
      <c r="BI11" s="176"/>
      <c r="BJ11" s="176"/>
      <c r="BK11" s="176" t="s">
        <v>179</v>
      </c>
      <c r="BL11" s="177"/>
      <c r="BM11" s="177"/>
      <c r="BN11" s="178">
        <v>144191.75099999999</v>
      </c>
      <c r="BO11" s="179">
        <v>0</v>
      </c>
      <c r="BP11" s="171">
        <f t="shared" si="0"/>
        <v>0</v>
      </c>
      <c r="BR11" s="180">
        <v>45112</v>
      </c>
    </row>
    <row r="12" spans="1:70" s="76" customFormat="1" ht="112.5">
      <c r="A12" s="111">
        <v>8</v>
      </c>
      <c r="B12" s="105" t="s">
        <v>188</v>
      </c>
      <c r="C12" s="105" t="s">
        <v>1022</v>
      </c>
      <c r="D12" s="105" t="s">
        <v>79</v>
      </c>
      <c r="E12" s="106" t="s">
        <v>670</v>
      </c>
      <c r="F12" s="106" t="s">
        <v>85</v>
      </c>
      <c r="G12" s="106" t="s">
        <v>672</v>
      </c>
      <c r="H12" s="106" t="s">
        <v>491</v>
      </c>
      <c r="I12" s="106"/>
      <c r="J12" s="106"/>
      <c r="K12" s="106"/>
      <c r="L12" s="106"/>
      <c r="M12" s="221"/>
      <c r="N12" s="106"/>
      <c r="O12" s="106" t="s">
        <v>81</v>
      </c>
      <c r="P12" s="106" t="s">
        <v>774</v>
      </c>
      <c r="Q12" s="106"/>
      <c r="R12" s="106"/>
      <c r="S12" s="137">
        <v>45078</v>
      </c>
      <c r="T12" s="106"/>
      <c r="U12" s="106"/>
      <c r="V12" s="106"/>
      <c r="W12" s="106"/>
      <c r="X12" s="102"/>
      <c r="Y12" s="102"/>
      <c r="Z12" s="102"/>
      <c r="AA12" s="102">
        <v>44927</v>
      </c>
      <c r="AB12" s="102">
        <v>45291</v>
      </c>
      <c r="AC12" s="102"/>
      <c r="AD12" s="102"/>
      <c r="AE12" s="102"/>
      <c r="AF12" s="102"/>
      <c r="AG12" s="102"/>
      <c r="AH12" s="102"/>
      <c r="AI12" s="102"/>
      <c r="AJ12" s="102"/>
      <c r="AK12" s="102"/>
      <c r="AL12" s="108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6"/>
      <c r="AX12" s="173"/>
      <c r="AY12" s="174"/>
      <c r="AZ12" s="175"/>
      <c r="BA12" s="175"/>
      <c r="BB12" s="175"/>
      <c r="BC12" s="175"/>
      <c r="BD12" s="175"/>
      <c r="BE12" s="175"/>
      <c r="BF12" s="176"/>
      <c r="BG12" s="176"/>
      <c r="BH12" s="176"/>
      <c r="BI12" s="176"/>
      <c r="BJ12" s="176"/>
      <c r="BK12" s="176"/>
      <c r="BL12" s="177"/>
      <c r="BM12" s="177"/>
      <c r="BN12" s="178"/>
      <c r="BO12" s="179"/>
      <c r="BP12" s="171"/>
      <c r="BR12" s="158" t="s">
        <v>1051</v>
      </c>
    </row>
    <row r="13" spans="1:70" s="76" customFormat="1" ht="112.5">
      <c r="A13" s="111">
        <v>9</v>
      </c>
      <c r="B13" s="105" t="s">
        <v>188</v>
      </c>
      <c r="C13" s="105" t="s">
        <v>1022</v>
      </c>
      <c r="D13" s="105" t="s">
        <v>79</v>
      </c>
      <c r="E13" s="106" t="s">
        <v>671</v>
      </c>
      <c r="F13" s="106" t="s">
        <v>85</v>
      </c>
      <c r="G13" s="106" t="s">
        <v>673</v>
      </c>
      <c r="H13" s="106" t="s">
        <v>489</v>
      </c>
      <c r="I13" s="106"/>
      <c r="J13" s="106"/>
      <c r="K13" s="106"/>
      <c r="L13" s="106"/>
      <c r="M13" s="221"/>
      <c r="N13" s="106"/>
      <c r="O13" s="106" t="s">
        <v>81</v>
      </c>
      <c r="P13" s="106" t="s">
        <v>775</v>
      </c>
      <c r="Q13" s="106"/>
      <c r="R13" s="106"/>
      <c r="S13" s="137">
        <v>45078</v>
      </c>
      <c r="T13" s="106"/>
      <c r="U13" s="106"/>
      <c r="V13" s="106"/>
      <c r="W13" s="106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 t="s">
        <v>900</v>
      </c>
      <c r="AL13" s="108" t="s">
        <v>901</v>
      </c>
      <c r="AM13" s="102" t="s">
        <v>879</v>
      </c>
      <c r="AN13" s="102" t="s">
        <v>1027</v>
      </c>
      <c r="AO13" s="102"/>
      <c r="AP13" s="102"/>
      <c r="AQ13" s="102"/>
      <c r="AR13" s="102"/>
      <c r="AS13" s="102"/>
      <c r="AT13" s="102"/>
      <c r="AU13" s="102"/>
      <c r="AV13" s="102"/>
      <c r="AW13" s="106"/>
      <c r="AX13" s="173"/>
      <c r="AY13" s="174"/>
      <c r="AZ13" s="175"/>
      <c r="BA13" s="175"/>
      <c r="BB13" s="175"/>
      <c r="BC13" s="175"/>
      <c r="BD13" s="175"/>
      <c r="BE13" s="175"/>
      <c r="BF13" s="176"/>
      <c r="BG13" s="176"/>
      <c r="BH13" s="176"/>
      <c r="BI13" s="176"/>
      <c r="BJ13" s="176"/>
      <c r="BK13" s="176"/>
      <c r="BL13" s="177"/>
      <c r="BM13" s="177"/>
      <c r="BN13" s="178"/>
      <c r="BO13" s="179"/>
      <c r="BP13" s="171"/>
      <c r="BR13" s="158" t="s">
        <v>1051</v>
      </c>
    </row>
    <row r="14" spans="1:70" s="76" customFormat="1" ht="125.25" customHeight="1">
      <c r="A14" s="111">
        <v>10</v>
      </c>
      <c r="B14" s="105" t="s">
        <v>188</v>
      </c>
      <c r="C14" s="105" t="s">
        <v>1022</v>
      </c>
      <c r="D14" s="105" t="s">
        <v>79</v>
      </c>
      <c r="E14" s="117" t="s">
        <v>601</v>
      </c>
      <c r="F14" s="106" t="s">
        <v>654</v>
      </c>
      <c r="G14" s="117" t="s">
        <v>601</v>
      </c>
      <c r="H14" s="106" t="s">
        <v>491</v>
      </c>
      <c r="I14" s="106"/>
      <c r="J14" s="106"/>
      <c r="K14" s="106"/>
      <c r="L14" s="106"/>
      <c r="M14" s="122"/>
      <c r="N14" s="122"/>
      <c r="O14" s="106" t="s">
        <v>81</v>
      </c>
      <c r="P14" s="106" t="s">
        <v>904</v>
      </c>
      <c r="Q14" s="117"/>
      <c r="R14" s="122"/>
      <c r="S14" s="137">
        <v>45078</v>
      </c>
      <c r="T14" s="107"/>
      <c r="U14" s="102"/>
      <c r="V14" s="107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 t="s">
        <v>902</v>
      </c>
      <c r="AL14" s="108"/>
      <c r="AM14" s="102"/>
      <c r="AN14" s="107"/>
      <c r="AO14" s="102">
        <v>45207</v>
      </c>
      <c r="AP14" s="102"/>
      <c r="AQ14" s="102"/>
      <c r="AR14" s="102"/>
      <c r="AS14" s="102"/>
      <c r="AT14" s="102"/>
      <c r="AU14" s="102"/>
      <c r="AV14" s="102"/>
      <c r="AW14" s="106"/>
      <c r="AX14" s="181"/>
      <c r="AY14" s="130"/>
      <c r="AZ14" s="130"/>
      <c r="BA14" s="175"/>
      <c r="BB14" s="175"/>
      <c r="BC14" s="175"/>
      <c r="BD14" s="175"/>
      <c r="BE14" s="175"/>
      <c r="BF14" s="182"/>
      <c r="BG14" s="182"/>
      <c r="BH14" s="182"/>
      <c r="BI14" s="182"/>
      <c r="BJ14" s="182"/>
      <c r="BK14" s="177"/>
      <c r="BL14" s="177"/>
      <c r="BM14" s="177"/>
      <c r="BN14" s="183"/>
      <c r="BO14" s="179"/>
      <c r="BP14" s="184"/>
      <c r="BR14" s="185">
        <v>45139</v>
      </c>
    </row>
    <row r="15" spans="1:70" s="76" customFormat="1" ht="112.5">
      <c r="A15" s="111">
        <v>11</v>
      </c>
      <c r="B15" s="105" t="s">
        <v>188</v>
      </c>
      <c r="C15" s="105" t="s">
        <v>1022</v>
      </c>
      <c r="D15" s="105" t="s">
        <v>79</v>
      </c>
      <c r="E15" s="117" t="s">
        <v>602</v>
      </c>
      <c r="F15" s="106" t="s">
        <v>654</v>
      </c>
      <c r="G15" s="117" t="s">
        <v>602</v>
      </c>
      <c r="H15" s="106" t="s">
        <v>491</v>
      </c>
      <c r="I15" s="106"/>
      <c r="J15" s="106"/>
      <c r="K15" s="106"/>
      <c r="L15" s="106"/>
      <c r="M15" s="122"/>
      <c r="N15" s="122"/>
      <c r="O15" s="106" t="s">
        <v>81</v>
      </c>
      <c r="P15" s="106" t="s">
        <v>904</v>
      </c>
      <c r="Q15" s="117"/>
      <c r="R15" s="122"/>
      <c r="S15" s="137">
        <v>45078</v>
      </c>
      <c r="T15" s="107"/>
      <c r="U15" s="102"/>
      <c r="V15" s="107"/>
      <c r="W15" s="106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 t="s">
        <v>903</v>
      </c>
      <c r="AL15" s="108"/>
      <c r="AM15" s="102"/>
      <c r="AN15" s="102"/>
      <c r="AO15" s="102">
        <v>45207</v>
      </c>
      <c r="AP15" s="102"/>
      <c r="AQ15" s="102"/>
      <c r="AR15" s="102"/>
      <c r="AS15" s="102"/>
      <c r="AT15" s="102"/>
      <c r="AU15" s="102"/>
      <c r="AV15" s="102"/>
      <c r="AW15" s="106"/>
      <c r="AX15" s="108"/>
      <c r="AY15" s="102"/>
      <c r="AZ15" s="130"/>
      <c r="BA15" s="102"/>
      <c r="BB15" s="102"/>
      <c r="BC15" s="102"/>
      <c r="BD15" s="102"/>
      <c r="BE15" s="102"/>
      <c r="BF15" s="131"/>
      <c r="BG15" s="186"/>
      <c r="BH15" s="186"/>
      <c r="BI15" s="186"/>
      <c r="BJ15" s="186"/>
      <c r="BK15" s="186"/>
      <c r="BL15" s="186"/>
      <c r="BM15" s="186"/>
      <c r="BN15" s="183"/>
      <c r="BO15" s="179"/>
      <c r="BP15" s="171"/>
      <c r="BR15" s="185">
        <v>45139</v>
      </c>
    </row>
    <row r="16" spans="1:70" s="76" customFormat="1" ht="112.5">
      <c r="A16" s="111">
        <v>12</v>
      </c>
      <c r="B16" s="105" t="s">
        <v>188</v>
      </c>
      <c r="C16" s="105" t="s">
        <v>1022</v>
      </c>
      <c r="D16" s="105" t="s">
        <v>79</v>
      </c>
      <c r="E16" s="106" t="s">
        <v>603</v>
      </c>
      <c r="F16" s="106" t="s">
        <v>654</v>
      </c>
      <c r="G16" s="106" t="s">
        <v>603</v>
      </c>
      <c r="H16" s="106" t="s">
        <v>491</v>
      </c>
      <c r="I16" s="106"/>
      <c r="J16" s="106"/>
      <c r="K16" s="106"/>
      <c r="L16" s="106"/>
      <c r="M16" s="122"/>
      <c r="N16" s="122"/>
      <c r="O16" s="106" t="s">
        <v>81</v>
      </c>
      <c r="P16" s="106" t="s">
        <v>904</v>
      </c>
      <c r="Q16" s="117"/>
      <c r="R16" s="122"/>
      <c r="S16" s="137">
        <v>45078</v>
      </c>
      <c r="T16" s="107"/>
      <c r="U16" s="102"/>
      <c r="V16" s="107"/>
      <c r="W16" s="106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 t="s">
        <v>903</v>
      </c>
      <c r="AL16" s="108"/>
      <c r="AM16" s="102"/>
      <c r="AN16" s="102"/>
      <c r="AO16" s="102">
        <v>45207</v>
      </c>
      <c r="AP16" s="102"/>
      <c r="AQ16" s="102"/>
      <c r="AR16" s="102"/>
      <c r="AS16" s="102"/>
      <c r="AT16" s="102"/>
      <c r="AU16" s="102"/>
      <c r="AV16" s="102"/>
      <c r="AW16" s="106"/>
      <c r="AX16" s="108"/>
      <c r="AY16" s="172"/>
      <c r="AZ16" s="130"/>
      <c r="BA16" s="172"/>
      <c r="BB16" s="172"/>
      <c r="BC16" s="172"/>
      <c r="BD16" s="172"/>
      <c r="BE16" s="172"/>
      <c r="BF16" s="182"/>
      <c r="BG16" s="131"/>
      <c r="BH16" s="177"/>
      <c r="BI16" s="177"/>
      <c r="BJ16" s="177"/>
      <c r="BK16" s="177"/>
      <c r="BL16" s="177"/>
      <c r="BM16" s="177"/>
      <c r="BN16" s="183"/>
      <c r="BO16" s="179"/>
      <c r="BP16" s="171"/>
      <c r="BR16" s="185">
        <v>45139</v>
      </c>
    </row>
    <row r="17" spans="1:70" s="76" customFormat="1" ht="112.5">
      <c r="A17" s="111">
        <v>13</v>
      </c>
      <c r="B17" s="105" t="s">
        <v>188</v>
      </c>
      <c r="C17" s="105" t="s">
        <v>1022</v>
      </c>
      <c r="D17" s="105" t="s">
        <v>79</v>
      </c>
      <c r="E17" s="117" t="s">
        <v>604</v>
      </c>
      <c r="F17" s="106" t="s">
        <v>654</v>
      </c>
      <c r="G17" s="117" t="s">
        <v>604</v>
      </c>
      <c r="H17" s="106" t="s">
        <v>491</v>
      </c>
      <c r="I17" s="117"/>
      <c r="J17" s="117"/>
      <c r="K17" s="117"/>
      <c r="L17" s="117"/>
      <c r="M17" s="122"/>
      <c r="N17" s="122"/>
      <c r="O17" s="106" t="s">
        <v>81</v>
      </c>
      <c r="P17" s="106" t="s">
        <v>904</v>
      </c>
      <c r="Q17" s="117"/>
      <c r="R17" s="122"/>
      <c r="S17" s="137">
        <v>45078</v>
      </c>
      <c r="T17" s="107"/>
      <c r="U17" s="102"/>
      <c r="V17" s="107"/>
      <c r="W17" s="106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 t="s">
        <v>903</v>
      </c>
      <c r="AL17" s="108"/>
      <c r="AM17" s="102"/>
      <c r="AN17" s="102"/>
      <c r="AO17" s="102">
        <v>45207</v>
      </c>
      <c r="AP17" s="102"/>
      <c r="AQ17" s="102"/>
      <c r="AR17" s="102"/>
      <c r="AS17" s="102"/>
      <c r="AT17" s="102"/>
      <c r="AU17" s="102"/>
      <c r="AV17" s="102"/>
      <c r="AW17" s="106"/>
      <c r="AX17" s="156"/>
      <c r="AY17" s="130"/>
      <c r="AZ17" s="130"/>
      <c r="BA17" s="187"/>
      <c r="BB17" s="187"/>
      <c r="BC17" s="187"/>
      <c r="BD17" s="187"/>
      <c r="BE17" s="187"/>
      <c r="BF17" s="182"/>
      <c r="BG17" s="188"/>
      <c r="BH17" s="182"/>
      <c r="BI17" s="188"/>
      <c r="BJ17" s="188"/>
      <c r="BK17" s="182"/>
      <c r="BL17" s="177"/>
      <c r="BM17" s="177"/>
      <c r="BN17" s="183"/>
      <c r="BO17" s="179"/>
      <c r="BP17" s="171"/>
      <c r="BR17" s="185">
        <v>45139</v>
      </c>
    </row>
    <row r="18" spans="1:70" s="76" customFormat="1" ht="112.5">
      <c r="A18" s="111">
        <v>14</v>
      </c>
      <c r="B18" s="105" t="s">
        <v>188</v>
      </c>
      <c r="C18" s="105" t="s">
        <v>1022</v>
      </c>
      <c r="D18" s="105" t="s">
        <v>79</v>
      </c>
      <c r="E18" s="117" t="s">
        <v>605</v>
      </c>
      <c r="F18" s="106" t="s">
        <v>654</v>
      </c>
      <c r="G18" s="117" t="s">
        <v>605</v>
      </c>
      <c r="H18" s="106" t="s">
        <v>491</v>
      </c>
      <c r="I18" s="106"/>
      <c r="J18" s="106"/>
      <c r="K18" s="106"/>
      <c r="L18" s="106"/>
      <c r="M18" s="122"/>
      <c r="N18" s="122"/>
      <c r="O18" s="106" t="s">
        <v>81</v>
      </c>
      <c r="P18" s="106" t="s">
        <v>904</v>
      </c>
      <c r="Q18" s="106"/>
      <c r="R18" s="106"/>
      <c r="S18" s="137">
        <v>45078</v>
      </c>
      <c r="T18" s="107"/>
      <c r="U18" s="107"/>
      <c r="V18" s="107"/>
      <c r="W18" s="107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 t="s">
        <v>905</v>
      </c>
      <c r="AL18" s="108"/>
      <c r="AM18" s="102"/>
      <c r="AN18" s="102"/>
      <c r="AO18" s="102">
        <v>45207</v>
      </c>
      <c r="AP18" s="102"/>
      <c r="AQ18" s="102"/>
      <c r="AR18" s="102"/>
      <c r="AS18" s="102"/>
      <c r="AT18" s="102"/>
      <c r="AU18" s="102"/>
      <c r="AV18" s="102"/>
      <c r="AW18" s="106"/>
      <c r="AX18" s="173"/>
      <c r="AY18" s="156"/>
      <c r="AZ18" s="156"/>
      <c r="BA18" s="156"/>
      <c r="BB18" s="156"/>
      <c r="BC18" s="156"/>
      <c r="BD18" s="156"/>
      <c r="BE18" s="156"/>
      <c r="BF18" s="186"/>
      <c r="BG18" s="131"/>
      <c r="BH18" s="131"/>
      <c r="BI18" s="189"/>
      <c r="BJ18" s="186"/>
      <c r="BK18" s="186"/>
      <c r="BL18" s="186"/>
      <c r="BM18" s="186"/>
      <c r="BN18" s="183"/>
      <c r="BO18" s="179"/>
      <c r="BP18" s="171"/>
      <c r="BR18" s="185">
        <v>45139</v>
      </c>
    </row>
    <row r="19" spans="1:70" s="76" customFormat="1" ht="112.5">
      <c r="A19" s="111">
        <v>15</v>
      </c>
      <c r="B19" s="105" t="s">
        <v>188</v>
      </c>
      <c r="C19" s="105" t="s">
        <v>1022</v>
      </c>
      <c r="D19" s="105" t="s">
        <v>79</v>
      </c>
      <c r="E19" s="117" t="s">
        <v>606</v>
      </c>
      <c r="F19" s="106" t="s">
        <v>654</v>
      </c>
      <c r="G19" s="117" t="s">
        <v>606</v>
      </c>
      <c r="H19" s="106" t="s">
        <v>491</v>
      </c>
      <c r="I19" s="106"/>
      <c r="J19" s="106"/>
      <c r="K19" s="106"/>
      <c r="L19" s="106"/>
      <c r="M19" s="122"/>
      <c r="N19" s="122"/>
      <c r="O19" s="106" t="s">
        <v>81</v>
      </c>
      <c r="P19" s="106" t="s">
        <v>904</v>
      </c>
      <c r="Q19" s="106"/>
      <c r="R19" s="106"/>
      <c r="S19" s="137">
        <v>45078</v>
      </c>
      <c r="T19" s="107"/>
      <c r="U19" s="107"/>
      <c r="V19" s="107"/>
      <c r="W19" s="106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 t="s">
        <v>905</v>
      </c>
      <c r="AL19" s="108"/>
      <c r="AM19" s="102"/>
      <c r="AN19" s="102"/>
      <c r="AO19" s="102">
        <v>45207</v>
      </c>
      <c r="AP19" s="102"/>
      <c r="AQ19" s="102"/>
      <c r="AR19" s="102"/>
      <c r="AS19" s="102"/>
      <c r="AT19" s="102"/>
      <c r="AU19" s="102"/>
      <c r="AV19" s="102"/>
      <c r="AW19" s="106"/>
      <c r="AX19" s="173"/>
      <c r="AY19" s="190"/>
      <c r="AZ19" s="167"/>
      <c r="BA19" s="167"/>
      <c r="BB19" s="167"/>
      <c r="BC19" s="167"/>
      <c r="BD19" s="167"/>
      <c r="BE19" s="167"/>
      <c r="BF19" s="131"/>
      <c r="BG19" s="131"/>
      <c r="BH19" s="131"/>
      <c r="BI19" s="189"/>
      <c r="BJ19" s="186"/>
      <c r="BK19" s="186"/>
      <c r="BL19" s="186"/>
      <c r="BM19" s="186"/>
      <c r="BN19" s="183"/>
      <c r="BO19" s="179"/>
      <c r="BP19" s="171"/>
      <c r="BR19" s="185">
        <v>45139</v>
      </c>
    </row>
    <row r="20" spans="1:70" s="76" customFormat="1" ht="112.5">
      <c r="A20" s="111">
        <v>16</v>
      </c>
      <c r="B20" s="105" t="s">
        <v>188</v>
      </c>
      <c r="C20" s="105" t="s">
        <v>1022</v>
      </c>
      <c r="D20" s="105" t="s">
        <v>79</v>
      </c>
      <c r="E20" s="117" t="s">
        <v>607</v>
      </c>
      <c r="F20" s="106" t="s">
        <v>654</v>
      </c>
      <c r="G20" s="117" t="s">
        <v>607</v>
      </c>
      <c r="H20" s="106" t="s">
        <v>491</v>
      </c>
      <c r="I20" s="106"/>
      <c r="J20" s="106"/>
      <c r="K20" s="106"/>
      <c r="L20" s="106"/>
      <c r="M20" s="122"/>
      <c r="N20" s="122"/>
      <c r="O20" s="106" t="s">
        <v>81</v>
      </c>
      <c r="P20" s="106" t="s">
        <v>904</v>
      </c>
      <c r="Q20" s="106"/>
      <c r="R20" s="106"/>
      <c r="S20" s="137">
        <v>45078</v>
      </c>
      <c r="T20" s="107"/>
      <c r="U20" s="107"/>
      <c r="V20" s="107"/>
      <c r="W20" s="107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 t="s">
        <v>906</v>
      </c>
      <c r="AL20" s="108"/>
      <c r="AM20" s="102"/>
      <c r="AN20" s="102"/>
      <c r="AO20" s="102">
        <v>45207</v>
      </c>
      <c r="AP20" s="102"/>
      <c r="AQ20" s="102"/>
      <c r="AR20" s="102"/>
      <c r="AS20" s="102"/>
      <c r="AT20" s="102"/>
      <c r="AU20" s="102"/>
      <c r="AV20" s="102"/>
      <c r="AW20" s="106"/>
      <c r="AX20" s="173"/>
      <c r="AY20" s="190"/>
      <c r="AZ20" s="156"/>
      <c r="BA20" s="156"/>
      <c r="BB20" s="156"/>
      <c r="BC20" s="156"/>
      <c r="BD20" s="156"/>
      <c r="BE20" s="156"/>
      <c r="BF20" s="131"/>
      <c r="BG20" s="131"/>
      <c r="BH20" s="131"/>
      <c r="BI20" s="189"/>
      <c r="BJ20" s="186"/>
      <c r="BK20" s="186"/>
      <c r="BL20" s="186"/>
      <c r="BM20" s="186"/>
      <c r="BN20" s="183"/>
      <c r="BO20" s="179"/>
      <c r="BP20" s="171"/>
      <c r="BR20" s="185">
        <v>45139</v>
      </c>
    </row>
    <row r="21" spans="1:70" s="76" customFormat="1" ht="112.5">
      <c r="A21" s="111">
        <v>17</v>
      </c>
      <c r="B21" s="105" t="s">
        <v>188</v>
      </c>
      <c r="C21" s="105" t="s">
        <v>1022</v>
      </c>
      <c r="D21" s="105" t="s">
        <v>79</v>
      </c>
      <c r="E21" s="117" t="s">
        <v>608</v>
      </c>
      <c r="F21" s="106" t="s">
        <v>654</v>
      </c>
      <c r="G21" s="117" t="s">
        <v>608</v>
      </c>
      <c r="H21" s="106" t="s">
        <v>491</v>
      </c>
      <c r="I21" s="106"/>
      <c r="J21" s="106"/>
      <c r="K21" s="106"/>
      <c r="L21" s="106"/>
      <c r="M21" s="122"/>
      <c r="N21" s="122"/>
      <c r="O21" s="106" t="s">
        <v>81</v>
      </c>
      <c r="P21" s="106" t="s">
        <v>904</v>
      </c>
      <c r="Q21" s="106"/>
      <c r="R21" s="106"/>
      <c r="S21" s="137">
        <v>45078</v>
      </c>
      <c r="T21" s="126"/>
      <c r="U21" s="102"/>
      <c r="V21" s="107"/>
      <c r="W21" s="126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 t="s">
        <v>906</v>
      </c>
      <c r="AL21" s="108"/>
      <c r="AM21" s="102"/>
      <c r="AN21" s="102"/>
      <c r="AO21" s="102">
        <v>45207</v>
      </c>
      <c r="AP21" s="102"/>
      <c r="AQ21" s="102"/>
      <c r="AR21" s="102"/>
      <c r="AS21" s="102"/>
      <c r="AT21" s="102"/>
      <c r="AU21" s="102"/>
      <c r="AV21" s="102"/>
      <c r="AW21" s="106"/>
      <c r="AX21" s="108"/>
      <c r="AY21" s="102"/>
      <c r="AZ21" s="130"/>
      <c r="BA21" s="108"/>
      <c r="BB21" s="108"/>
      <c r="BC21" s="108"/>
      <c r="BD21" s="108"/>
      <c r="BE21" s="108"/>
      <c r="BF21" s="131"/>
      <c r="BG21" s="131"/>
      <c r="BH21" s="131"/>
      <c r="BI21" s="186"/>
      <c r="BJ21" s="186"/>
      <c r="BK21" s="186"/>
      <c r="BL21" s="186"/>
      <c r="BM21" s="186"/>
      <c r="BN21" s="183"/>
      <c r="BO21" s="179"/>
      <c r="BP21" s="171"/>
      <c r="BR21" s="185">
        <v>45139</v>
      </c>
    </row>
    <row r="22" spans="1:70" s="76" customFormat="1" ht="112.5">
      <c r="A22" s="111">
        <v>18</v>
      </c>
      <c r="B22" s="105" t="s">
        <v>188</v>
      </c>
      <c r="C22" s="105" t="s">
        <v>1022</v>
      </c>
      <c r="D22" s="105" t="s">
        <v>79</v>
      </c>
      <c r="E22" s="117" t="s">
        <v>609</v>
      </c>
      <c r="F22" s="106" t="s">
        <v>654</v>
      </c>
      <c r="G22" s="117" t="s">
        <v>609</v>
      </c>
      <c r="H22" s="106" t="s">
        <v>491</v>
      </c>
      <c r="I22" s="130"/>
      <c r="J22" s="130"/>
      <c r="K22" s="106"/>
      <c r="L22" s="106"/>
      <c r="M22" s="122"/>
      <c r="N22" s="122"/>
      <c r="O22" s="106" t="s">
        <v>81</v>
      </c>
      <c r="P22" s="106" t="s">
        <v>904</v>
      </c>
      <c r="Q22" s="106"/>
      <c r="R22" s="106"/>
      <c r="S22" s="137">
        <v>45078</v>
      </c>
      <c r="T22" s="126"/>
      <c r="U22" s="126"/>
      <c r="V22" s="107"/>
      <c r="W22" s="126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 t="s">
        <v>905</v>
      </c>
      <c r="AL22" s="108"/>
      <c r="AM22" s="102"/>
      <c r="AN22" s="102"/>
      <c r="AO22" s="102">
        <v>45207</v>
      </c>
      <c r="AP22" s="102"/>
      <c r="AQ22" s="102"/>
      <c r="AR22" s="102"/>
      <c r="AS22" s="102"/>
      <c r="AT22" s="102"/>
      <c r="AU22" s="102"/>
      <c r="AV22" s="102"/>
      <c r="AW22" s="106"/>
      <c r="AX22" s="108"/>
      <c r="AY22" s="102"/>
      <c r="AZ22" s="130"/>
      <c r="BA22" s="102"/>
      <c r="BB22" s="102"/>
      <c r="BC22" s="102"/>
      <c r="BD22" s="102"/>
      <c r="BE22" s="102"/>
      <c r="BF22" s="131"/>
      <c r="BG22" s="131"/>
      <c r="BH22" s="131"/>
      <c r="BI22" s="189"/>
      <c r="BJ22" s="186"/>
      <c r="BK22" s="186"/>
      <c r="BL22" s="186"/>
      <c r="BM22" s="186"/>
      <c r="BN22" s="178"/>
      <c r="BO22" s="191"/>
      <c r="BP22" s="171"/>
      <c r="BR22" s="185">
        <v>45139</v>
      </c>
    </row>
    <row r="23" spans="1:70" s="76" customFormat="1" ht="112.5">
      <c r="A23" s="111">
        <v>19</v>
      </c>
      <c r="B23" s="105" t="s">
        <v>188</v>
      </c>
      <c r="C23" s="105" t="s">
        <v>1022</v>
      </c>
      <c r="D23" s="105" t="s">
        <v>79</v>
      </c>
      <c r="E23" s="117" t="s">
        <v>610</v>
      </c>
      <c r="F23" s="106" t="s">
        <v>654</v>
      </c>
      <c r="G23" s="117" t="s">
        <v>610</v>
      </c>
      <c r="H23" s="106" t="s">
        <v>491</v>
      </c>
      <c r="I23" s="130"/>
      <c r="J23" s="130"/>
      <c r="K23" s="106"/>
      <c r="L23" s="106"/>
      <c r="M23" s="122"/>
      <c r="N23" s="122"/>
      <c r="O23" s="106" t="s">
        <v>81</v>
      </c>
      <c r="P23" s="106" t="s">
        <v>904</v>
      </c>
      <c r="Q23" s="106"/>
      <c r="R23" s="106"/>
      <c r="S23" s="137">
        <v>45078</v>
      </c>
      <c r="T23" s="126"/>
      <c r="U23" s="126"/>
      <c r="V23" s="107"/>
      <c r="W23" s="126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 t="s">
        <v>905</v>
      </c>
      <c r="AL23" s="102"/>
      <c r="AM23" s="102"/>
      <c r="AN23" s="102"/>
      <c r="AO23" s="102">
        <v>45207</v>
      </c>
      <c r="AP23" s="102"/>
      <c r="AQ23" s="102"/>
      <c r="AR23" s="102"/>
      <c r="AS23" s="102"/>
      <c r="AT23" s="102"/>
      <c r="AU23" s="102"/>
      <c r="AV23" s="102"/>
      <c r="AW23" s="106"/>
      <c r="AX23" s="108"/>
      <c r="AY23" s="102"/>
      <c r="AZ23" s="130"/>
      <c r="BA23" s="102"/>
      <c r="BB23" s="102"/>
      <c r="BC23" s="102"/>
      <c r="BD23" s="102"/>
      <c r="BE23" s="102"/>
      <c r="BF23" s="186"/>
      <c r="BG23" s="131"/>
      <c r="BH23" s="186"/>
      <c r="BI23" s="186"/>
      <c r="BJ23" s="186"/>
      <c r="BK23" s="186"/>
      <c r="BL23" s="186"/>
      <c r="BM23" s="186"/>
      <c r="BN23" s="183"/>
      <c r="BO23" s="192"/>
      <c r="BP23" s="171"/>
      <c r="BR23" s="185">
        <v>45139</v>
      </c>
    </row>
    <row r="24" spans="1:70" s="76" customFormat="1" ht="112.5">
      <c r="A24" s="111">
        <v>20</v>
      </c>
      <c r="B24" s="105" t="s">
        <v>188</v>
      </c>
      <c r="C24" s="105" t="s">
        <v>1022</v>
      </c>
      <c r="D24" s="105" t="s">
        <v>79</v>
      </c>
      <c r="E24" s="117" t="s">
        <v>611</v>
      </c>
      <c r="F24" s="106" t="s">
        <v>654</v>
      </c>
      <c r="G24" s="117" t="s">
        <v>611</v>
      </c>
      <c r="H24" s="106" t="s">
        <v>491</v>
      </c>
      <c r="I24" s="117"/>
      <c r="J24" s="117"/>
      <c r="K24" s="117"/>
      <c r="L24" s="117"/>
      <c r="M24" s="122"/>
      <c r="N24" s="122"/>
      <c r="O24" s="106" t="s">
        <v>81</v>
      </c>
      <c r="P24" s="106" t="s">
        <v>904</v>
      </c>
      <c r="Q24" s="106"/>
      <c r="R24" s="106"/>
      <c r="S24" s="137">
        <v>45078</v>
      </c>
      <c r="T24" s="107"/>
      <c r="U24" s="107"/>
      <c r="V24" s="107"/>
      <c r="W24" s="107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 t="s">
        <v>905</v>
      </c>
      <c r="AL24" s="102"/>
      <c r="AM24" s="102"/>
      <c r="AN24" s="102"/>
      <c r="AO24" s="102">
        <v>45207</v>
      </c>
      <c r="AP24" s="102"/>
      <c r="AQ24" s="102"/>
      <c r="AR24" s="102"/>
      <c r="AS24" s="102"/>
      <c r="AT24" s="102"/>
      <c r="AU24" s="102"/>
      <c r="AV24" s="102"/>
      <c r="AW24" s="106"/>
      <c r="AX24" s="108"/>
      <c r="AY24" s="108"/>
      <c r="AZ24" s="108"/>
      <c r="BA24" s="108"/>
      <c r="BB24" s="108"/>
      <c r="BC24" s="108"/>
      <c r="BD24" s="108"/>
      <c r="BE24" s="108"/>
      <c r="BF24" s="186"/>
      <c r="BG24" s="131"/>
      <c r="BH24" s="186"/>
      <c r="BI24" s="186"/>
      <c r="BJ24" s="186"/>
      <c r="BK24" s="186"/>
      <c r="BL24" s="186"/>
      <c r="BM24" s="186"/>
      <c r="BN24" s="183"/>
      <c r="BO24" s="192"/>
      <c r="BP24" s="171"/>
      <c r="BR24" s="185">
        <v>45139</v>
      </c>
    </row>
    <row r="25" spans="1:70" s="76" customFormat="1" ht="112.5">
      <c r="A25" s="111">
        <v>21</v>
      </c>
      <c r="B25" s="105" t="s">
        <v>188</v>
      </c>
      <c r="C25" s="105" t="s">
        <v>1022</v>
      </c>
      <c r="D25" s="105" t="s">
        <v>79</v>
      </c>
      <c r="E25" s="117" t="s">
        <v>612</v>
      </c>
      <c r="F25" s="106" t="s">
        <v>654</v>
      </c>
      <c r="G25" s="117" t="s">
        <v>612</v>
      </c>
      <c r="H25" s="106" t="s">
        <v>491</v>
      </c>
      <c r="I25" s="117"/>
      <c r="J25" s="117"/>
      <c r="K25" s="117"/>
      <c r="L25" s="117"/>
      <c r="M25" s="122"/>
      <c r="N25" s="122"/>
      <c r="O25" s="106" t="s">
        <v>81</v>
      </c>
      <c r="P25" s="106" t="s">
        <v>904</v>
      </c>
      <c r="Q25" s="106"/>
      <c r="R25" s="106"/>
      <c r="S25" s="137">
        <v>45078</v>
      </c>
      <c r="T25" s="102"/>
      <c r="U25" s="102"/>
      <c r="V25" s="107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 t="s">
        <v>905</v>
      </c>
      <c r="AL25" s="102"/>
      <c r="AM25" s="102"/>
      <c r="AN25" s="102"/>
      <c r="AO25" s="102">
        <v>45207</v>
      </c>
      <c r="AP25" s="102"/>
      <c r="AQ25" s="102"/>
      <c r="AR25" s="102"/>
      <c r="AS25" s="102"/>
      <c r="AT25" s="102"/>
      <c r="AU25" s="102"/>
      <c r="AV25" s="102"/>
      <c r="AW25" s="106"/>
      <c r="AX25" s="108"/>
      <c r="AY25" s="102"/>
      <c r="AZ25" s="102"/>
      <c r="BA25" s="102"/>
      <c r="BB25" s="102"/>
      <c r="BC25" s="102"/>
      <c r="BD25" s="102"/>
      <c r="BE25" s="102"/>
      <c r="BF25" s="186"/>
      <c r="BG25" s="186"/>
      <c r="BH25" s="186"/>
      <c r="BI25" s="186"/>
      <c r="BJ25" s="186"/>
      <c r="BK25" s="186"/>
      <c r="BL25" s="186"/>
      <c r="BM25" s="186"/>
      <c r="BN25" s="183"/>
      <c r="BO25" s="193"/>
      <c r="BP25" s="171"/>
      <c r="BR25" s="185">
        <v>45139</v>
      </c>
    </row>
    <row r="26" spans="1:70" s="76" customFormat="1" ht="112.5">
      <c r="A26" s="111">
        <v>22</v>
      </c>
      <c r="B26" s="105" t="s">
        <v>188</v>
      </c>
      <c r="C26" s="105" t="s">
        <v>1022</v>
      </c>
      <c r="D26" s="105" t="s">
        <v>79</v>
      </c>
      <c r="E26" s="117" t="s">
        <v>613</v>
      </c>
      <c r="F26" s="106" t="s">
        <v>654</v>
      </c>
      <c r="G26" s="117" t="s">
        <v>613</v>
      </c>
      <c r="H26" s="106" t="s">
        <v>491</v>
      </c>
      <c r="I26" s="117"/>
      <c r="J26" s="117"/>
      <c r="K26" s="117"/>
      <c r="L26" s="117"/>
      <c r="M26" s="122"/>
      <c r="N26" s="122"/>
      <c r="O26" s="106" t="s">
        <v>81</v>
      </c>
      <c r="P26" s="106" t="s">
        <v>904</v>
      </c>
      <c r="Q26" s="106"/>
      <c r="R26" s="106"/>
      <c r="S26" s="137">
        <v>45078</v>
      </c>
      <c r="T26" s="107"/>
      <c r="U26" s="102"/>
      <c r="V26" s="107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 t="s">
        <v>905</v>
      </c>
      <c r="AL26" s="108"/>
      <c r="AM26" s="102"/>
      <c r="AN26" s="102"/>
      <c r="AO26" s="102">
        <v>45207</v>
      </c>
      <c r="AP26" s="102"/>
      <c r="AQ26" s="102"/>
      <c r="AR26" s="102"/>
      <c r="AS26" s="102"/>
      <c r="AT26" s="102"/>
      <c r="AU26" s="102"/>
      <c r="AV26" s="102"/>
      <c r="AW26" s="106"/>
      <c r="AX26" s="102"/>
      <c r="AY26" s="102"/>
      <c r="AZ26" s="102"/>
      <c r="BA26" s="102"/>
      <c r="BB26" s="102"/>
      <c r="BC26" s="102"/>
      <c r="BD26" s="102"/>
      <c r="BE26" s="102"/>
      <c r="BF26" s="131"/>
      <c r="BG26" s="186"/>
      <c r="BH26" s="186"/>
      <c r="BI26" s="189"/>
      <c r="BJ26" s="186"/>
      <c r="BK26" s="186"/>
      <c r="BL26" s="186"/>
      <c r="BM26" s="186"/>
      <c r="BN26" s="178"/>
      <c r="BO26" s="192"/>
      <c r="BP26" s="171"/>
      <c r="BR26" s="185">
        <v>45139</v>
      </c>
    </row>
    <row r="27" spans="1:70" s="76" customFormat="1" ht="112.5">
      <c r="A27" s="111">
        <v>23</v>
      </c>
      <c r="B27" s="105" t="s">
        <v>188</v>
      </c>
      <c r="C27" s="105" t="s">
        <v>1022</v>
      </c>
      <c r="D27" s="105" t="s">
        <v>79</v>
      </c>
      <c r="E27" s="117" t="s">
        <v>614</v>
      </c>
      <c r="F27" s="106" t="s">
        <v>654</v>
      </c>
      <c r="G27" s="117" t="s">
        <v>614</v>
      </c>
      <c r="H27" s="106" t="s">
        <v>491</v>
      </c>
      <c r="I27" s="222"/>
      <c r="J27" s="223"/>
      <c r="K27" s="117"/>
      <c r="L27" s="117"/>
      <c r="M27" s="122"/>
      <c r="N27" s="122"/>
      <c r="O27" s="106" t="s">
        <v>81</v>
      </c>
      <c r="P27" s="106" t="s">
        <v>904</v>
      </c>
      <c r="Q27" s="106"/>
      <c r="R27" s="106"/>
      <c r="S27" s="137">
        <v>45078</v>
      </c>
      <c r="T27" s="126"/>
      <c r="U27" s="126"/>
      <c r="V27" s="107"/>
      <c r="W27" s="126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 t="s">
        <v>905</v>
      </c>
      <c r="AL27" s="108"/>
      <c r="AM27" s="102"/>
      <c r="AN27" s="102"/>
      <c r="AO27" s="102">
        <v>45207</v>
      </c>
      <c r="AP27" s="102"/>
      <c r="AQ27" s="102"/>
      <c r="AR27" s="102"/>
      <c r="AS27" s="102"/>
      <c r="AT27" s="102"/>
      <c r="AU27" s="102"/>
      <c r="AV27" s="102"/>
      <c r="AW27" s="106"/>
      <c r="AX27" s="108"/>
      <c r="AY27" s="194"/>
      <c r="AZ27" s="130"/>
      <c r="BA27" s="130"/>
      <c r="BB27" s="108"/>
      <c r="BC27" s="108"/>
      <c r="BD27" s="108"/>
      <c r="BE27" s="108"/>
      <c r="BF27" s="186"/>
      <c r="BG27" s="131"/>
      <c r="BH27" s="186"/>
      <c r="BI27" s="186"/>
      <c r="BJ27" s="186"/>
      <c r="BK27" s="186"/>
      <c r="BL27" s="186"/>
      <c r="BM27" s="186"/>
      <c r="BN27" s="183"/>
      <c r="BO27" s="192"/>
      <c r="BP27" s="171"/>
      <c r="BR27" s="185">
        <v>45139</v>
      </c>
    </row>
    <row r="28" spans="1:70" s="76" customFormat="1" ht="240">
      <c r="A28" s="111">
        <v>24</v>
      </c>
      <c r="B28" s="105" t="s">
        <v>188</v>
      </c>
      <c r="C28" s="105" t="s">
        <v>1022</v>
      </c>
      <c r="D28" s="105" t="s">
        <v>79</v>
      </c>
      <c r="E28" s="117" t="s">
        <v>615</v>
      </c>
      <c r="F28" s="106" t="s">
        <v>90</v>
      </c>
      <c r="G28" s="117" t="s">
        <v>615</v>
      </c>
      <c r="H28" s="106" t="s">
        <v>491</v>
      </c>
      <c r="I28" s="222"/>
      <c r="J28" s="222"/>
      <c r="K28" s="117"/>
      <c r="L28" s="117"/>
      <c r="M28" s="122"/>
      <c r="N28" s="122"/>
      <c r="O28" s="106" t="s">
        <v>81</v>
      </c>
      <c r="P28" s="106" t="s">
        <v>907</v>
      </c>
      <c r="Q28" s="106" t="s">
        <v>984</v>
      </c>
      <c r="R28" s="106" t="s">
        <v>983</v>
      </c>
      <c r="S28" s="137">
        <v>45078</v>
      </c>
      <c r="T28" s="107"/>
      <c r="U28" s="107"/>
      <c r="V28" s="107"/>
      <c r="W28" s="107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 t="s">
        <v>1057</v>
      </c>
      <c r="AL28" s="108" t="s">
        <v>1056</v>
      </c>
      <c r="AM28" s="102"/>
      <c r="AN28" s="102" t="s">
        <v>1116</v>
      </c>
      <c r="AO28" s="102" t="s">
        <v>1117</v>
      </c>
      <c r="AP28" s="102"/>
      <c r="AQ28" s="102"/>
      <c r="AR28" s="102"/>
      <c r="AS28" s="102"/>
      <c r="AT28" s="102"/>
      <c r="AU28" s="102"/>
      <c r="AV28" s="102"/>
      <c r="AW28" s="102" t="s">
        <v>1163</v>
      </c>
      <c r="AX28" s="108"/>
      <c r="AY28" s="194"/>
      <c r="AZ28" s="130"/>
      <c r="BA28" s="130"/>
      <c r="BB28" s="108"/>
      <c r="BC28" s="108"/>
      <c r="BD28" s="108"/>
      <c r="BE28" s="108"/>
      <c r="BF28" s="186"/>
      <c r="BG28" s="131"/>
      <c r="BH28" s="131"/>
      <c r="BI28" s="186"/>
      <c r="BJ28" s="186"/>
      <c r="BK28" s="186"/>
      <c r="BL28" s="186"/>
      <c r="BM28" s="186"/>
      <c r="BN28" s="178"/>
      <c r="BO28" s="192"/>
      <c r="BP28" s="171"/>
      <c r="BR28" s="185">
        <v>45108</v>
      </c>
    </row>
    <row r="29" spans="1:70" s="76" customFormat="1" ht="120">
      <c r="A29" s="111">
        <v>25</v>
      </c>
      <c r="B29" s="105" t="s">
        <v>188</v>
      </c>
      <c r="C29" s="105" t="s">
        <v>1022</v>
      </c>
      <c r="D29" s="105" t="s">
        <v>79</v>
      </c>
      <c r="E29" s="106" t="s">
        <v>616</v>
      </c>
      <c r="F29" s="106" t="s">
        <v>90</v>
      </c>
      <c r="G29" s="106" t="s">
        <v>616</v>
      </c>
      <c r="H29" s="106" t="s">
        <v>491</v>
      </c>
      <c r="I29" s="120"/>
      <c r="J29" s="121"/>
      <c r="K29" s="106"/>
      <c r="L29" s="106"/>
      <c r="M29" s="106"/>
      <c r="N29" s="106"/>
      <c r="O29" s="106" t="s">
        <v>81</v>
      </c>
      <c r="P29" s="106" t="s">
        <v>907</v>
      </c>
      <c r="Q29" s="106" t="s">
        <v>1054</v>
      </c>
      <c r="R29" s="106" t="s">
        <v>983</v>
      </c>
      <c r="S29" s="137">
        <v>45078</v>
      </c>
      <c r="T29" s="126"/>
      <c r="U29" s="126"/>
      <c r="V29" s="102"/>
      <c r="W29" s="126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 t="s">
        <v>1055</v>
      </c>
      <c r="AL29" s="108" t="s">
        <v>773</v>
      </c>
      <c r="AM29" s="102"/>
      <c r="AN29" s="102" t="s">
        <v>1118</v>
      </c>
      <c r="AO29" s="102" t="s">
        <v>1117</v>
      </c>
      <c r="AP29" s="102"/>
      <c r="AQ29" s="102"/>
      <c r="AR29" s="102"/>
      <c r="AS29" s="102"/>
      <c r="AT29" s="102"/>
      <c r="AU29" s="102"/>
      <c r="AV29" s="102"/>
      <c r="AW29" s="102" t="s">
        <v>1164</v>
      </c>
      <c r="AX29" s="108"/>
      <c r="AY29" s="102"/>
      <c r="AZ29" s="130"/>
      <c r="BA29" s="102"/>
      <c r="BB29" s="102"/>
      <c r="BC29" s="102"/>
      <c r="BD29" s="102"/>
      <c r="BE29" s="102"/>
      <c r="BF29" s="186"/>
      <c r="BG29" s="186"/>
      <c r="BH29" s="186"/>
      <c r="BI29" s="186"/>
      <c r="BJ29" s="186"/>
      <c r="BK29" s="131"/>
      <c r="BL29" s="186"/>
      <c r="BM29" s="186"/>
      <c r="BN29" s="183"/>
      <c r="BO29" s="192"/>
      <c r="BP29" s="171"/>
      <c r="BR29" s="185">
        <v>45108</v>
      </c>
    </row>
    <row r="30" spans="1:70" s="76" customFormat="1" ht="112.5">
      <c r="A30" s="111">
        <v>26</v>
      </c>
      <c r="B30" s="105" t="s">
        <v>188</v>
      </c>
      <c r="C30" s="105" t="s">
        <v>1022</v>
      </c>
      <c r="D30" s="105" t="s">
        <v>79</v>
      </c>
      <c r="E30" s="117" t="s">
        <v>617</v>
      </c>
      <c r="F30" s="106" t="s">
        <v>90</v>
      </c>
      <c r="G30" s="117" t="s">
        <v>669</v>
      </c>
      <c r="H30" s="106" t="s">
        <v>491</v>
      </c>
      <c r="I30" s="120"/>
      <c r="J30" s="120"/>
      <c r="K30" s="117"/>
      <c r="L30" s="117"/>
      <c r="M30" s="122"/>
      <c r="N30" s="122"/>
      <c r="O30" s="106" t="s">
        <v>81</v>
      </c>
      <c r="P30" s="106" t="s">
        <v>907</v>
      </c>
      <c r="Q30" s="106" t="s">
        <v>984</v>
      </c>
      <c r="R30" s="106" t="s">
        <v>983</v>
      </c>
      <c r="S30" s="137">
        <v>45078</v>
      </c>
      <c r="T30" s="126"/>
      <c r="U30" s="102"/>
      <c r="V30" s="107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 t="s">
        <v>910</v>
      </c>
      <c r="AL30" s="102"/>
      <c r="AM30" s="102"/>
      <c r="AN30" s="102">
        <v>45047</v>
      </c>
      <c r="AO30" s="102">
        <v>45170</v>
      </c>
      <c r="AP30" s="102"/>
      <c r="AQ30" s="102"/>
      <c r="AR30" s="102"/>
      <c r="AS30" s="102"/>
      <c r="AT30" s="102"/>
      <c r="AU30" s="102"/>
      <c r="AV30" s="102"/>
      <c r="AW30" s="106"/>
      <c r="AX30" s="108"/>
      <c r="AY30" s="102"/>
      <c r="AZ30" s="130"/>
      <c r="BA30" s="102"/>
      <c r="BB30" s="102"/>
      <c r="BC30" s="102"/>
      <c r="BD30" s="102"/>
      <c r="BE30" s="102"/>
      <c r="BF30" s="186"/>
      <c r="BG30" s="131"/>
      <c r="BH30" s="186"/>
      <c r="BI30" s="186"/>
      <c r="BJ30" s="186"/>
      <c r="BK30" s="186"/>
      <c r="BL30" s="186"/>
      <c r="BM30" s="186"/>
      <c r="BN30" s="183"/>
      <c r="BO30" s="192"/>
      <c r="BP30" s="171"/>
      <c r="BR30" s="195" t="s">
        <v>1052</v>
      </c>
    </row>
    <row r="31" spans="1:70" s="76" customFormat="1" ht="112.5">
      <c r="A31" s="111">
        <v>27</v>
      </c>
      <c r="B31" s="105" t="s">
        <v>188</v>
      </c>
      <c r="C31" s="105" t="s">
        <v>1022</v>
      </c>
      <c r="D31" s="105" t="s">
        <v>79</v>
      </c>
      <c r="E31" s="117" t="s">
        <v>618</v>
      </c>
      <c r="F31" s="106" t="s">
        <v>90</v>
      </c>
      <c r="G31" s="117" t="s">
        <v>668</v>
      </c>
      <c r="H31" s="106" t="s">
        <v>491</v>
      </c>
      <c r="I31" s="162"/>
      <c r="J31" s="196"/>
      <c r="K31" s="117"/>
      <c r="L31" s="117"/>
      <c r="M31" s="122"/>
      <c r="N31" s="122"/>
      <c r="O31" s="106" t="s">
        <v>81</v>
      </c>
      <c r="P31" s="106" t="s">
        <v>907</v>
      </c>
      <c r="Q31" s="106" t="s">
        <v>984</v>
      </c>
      <c r="R31" s="106" t="s">
        <v>983</v>
      </c>
      <c r="S31" s="137">
        <v>45078</v>
      </c>
      <c r="T31" s="107"/>
      <c r="U31" s="107"/>
      <c r="V31" s="107"/>
      <c r="W31" s="107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 t="s">
        <v>908</v>
      </c>
      <c r="AL31" s="108"/>
      <c r="AM31" s="102"/>
      <c r="AN31" s="102">
        <v>45047</v>
      </c>
      <c r="AO31" s="102">
        <v>45170</v>
      </c>
      <c r="AP31" s="102"/>
      <c r="AQ31" s="102"/>
      <c r="AR31" s="102"/>
      <c r="AS31" s="102"/>
      <c r="AT31" s="102"/>
      <c r="AU31" s="102"/>
      <c r="AV31" s="102"/>
      <c r="AW31" s="106"/>
      <c r="AX31" s="108"/>
      <c r="AY31" s="197"/>
      <c r="AZ31" s="130"/>
      <c r="BA31" s="102"/>
      <c r="BB31" s="102"/>
      <c r="BC31" s="102"/>
      <c r="BD31" s="102"/>
      <c r="BE31" s="102"/>
      <c r="BF31" s="186"/>
      <c r="BG31" s="186"/>
      <c r="BH31" s="186"/>
      <c r="BI31" s="186"/>
      <c r="BJ31" s="131"/>
      <c r="BK31" s="186"/>
      <c r="BL31" s="186"/>
      <c r="BM31" s="186"/>
      <c r="BN31" s="183"/>
      <c r="BO31" s="192"/>
      <c r="BP31" s="171"/>
      <c r="BR31" s="195" t="s">
        <v>1052</v>
      </c>
    </row>
    <row r="32" spans="1:70" s="76" customFormat="1" ht="112.5">
      <c r="A32" s="111">
        <v>28</v>
      </c>
      <c r="B32" s="105" t="s">
        <v>188</v>
      </c>
      <c r="C32" s="105" t="s">
        <v>1022</v>
      </c>
      <c r="D32" s="105" t="s">
        <v>79</v>
      </c>
      <c r="E32" s="117" t="s">
        <v>619</v>
      </c>
      <c r="F32" s="106" t="s">
        <v>90</v>
      </c>
      <c r="G32" s="117" t="s">
        <v>667</v>
      </c>
      <c r="H32" s="106" t="s">
        <v>491</v>
      </c>
      <c r="I32" s="162"/>
      <c r="J32" s="162"/>
      <c r="K32" s="117"/>
      <c r="L32" s="117"/>
      <c r="M32" s="122"/>
      <c r="N32" s="122"/>
      <c r="O32" s="106" t="s">
        <v>81</v>
      </c>
      <c r="P32" s="106" t="s">
        <v>907</v>
      </c>
      <c r="Q32" s="106" t="s">
        <v>984</v>
      </c>
      <c r="R32" s="106" t="s">
        <v>983</v>
      </c>
      <c r="S32" s="137">
        <v>45078</v>
      </c>
      <c r="T32" s="107"/>
      <c r="U32" s="107"/>
      <c r="V32" s="107"/>
      <c r="W32" s="107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 t="s">
        <v>909</v>
      </c>
      <c r="AL32" s="108"/>
      <c r="AM32" s="102"/>
      <c r="AN32" s="102">
        <v>45047</v>
      </c>
      <c r="AO32" s="102">
        <v>45170</v>
      </c>
      <c r="AP32" s="102"/>
      <c r="AQ32" s="102"/>
      <c r="AR32" s="102"/>
      <c r="AS32" s="102"/>
      <c r="AT32" s="102"/>
      <c r="AU32" s="102"/>
      <c r="AV32" s="102"/>
      <c r="AW32" s="106"/>
      <c r="AX32" s="108"/>
      <c r="AY32" s="197"/>
      <c r="AZ32" s="130"/>
      <c r="BA32" s="102"/>
      <c r="BB32" s="102"/>
      <c r="BC32" s="102"/>
      <c r="BD32" s="102"/>
      <c r="BE32" s="102"/>
      <c r="BF32" s="186"/>
      <c r="BG32" s="186"/>
      <c r="BH32" s="186"/>
      <c r="BI32" s="186"/>
      <c r="BJ32" s="131"/>
      <c r="BK32" s="186"/>
      <c r="BL32" s="186"/>
      <c r="BM32" s="186"/>
      <c r="BN32" s="183"/>
      <c r="BO32" s="192"/>
      <c r="BP32" s="171"/>
      <c r="BR32" s="195" t="s">
        <v>1052</v>
      </c>
    </row>
    <row r="33" spans="1:71" s="76" customFormat="1" ht="112.5">
      <c r="A33" s="111">
        <v>29</v>
      </c>
      <c r="B33" s="105" t="s">
        <v>188</v>
      </c>
      <c r="C33" s="105" t="s">
        <v>1022</v>
      </c>
      <c r="D33" s="105" t="s">
        <v>79</v>
      </c>
      <c r="E33" s="117" t="s">
        <v>620</v>
      </c>
      <c r="F33" s="106" t="s">
        <v>1009</v>
      </c>
      <c r="G33" s="117" t="s">
        <v>666</v>
      </c>
      <c r="H33" s="106" t="s">
        <v>491</v>
      </c>
      <c r="I33" s="117"/>
      <c r="J33" s="117"/>
      <c r="K33" s="117"/>
      <c r="L33" s="117"/>
      <c r="M33" s="122"/>
      <c r="N33" s="122"/>
      <c r="O33" s="106" t="s">
        <v>81</v>
      </c>
      <c r="P33" s="106" t="s">
        <v>907</v>
      </c>
      <c r="Q33" s="106" t="s">
        <v>984</v>
      </c>
      <c r="R33" s="106" t="s">
        <v>983</v>
      </c>
      <c r="S33" s="137">
        <v>45078</v>
      </c>
      <c r="T33" s="107"/>
      <c r="U33" s="107"/>
      <c r="V33" s="107"/>
      <c r="W33" s="107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 t="s">
        <v>911</v>
      </c>
      <c r="AL33" s="102"/>
      <c r="AM33" s="102"/>
      <c r="AN33" s="102">
        <v>45047</v>
      </c>
      <c r="AO33" s="102">
        <v>45170</v>
      </c>
      <c r="AP33" s="102"/>
      <c r="AQ33" s="102"/>
      <c r="AR33" s="102"/>
      <c r="AS33" s="102"/>
      <c r="AT33" s="102"/>
      <c r="AU33" s="102"/>
      <c r="AV33" s="102"/>
      <c r="AW33" s="106"/>
      <c r="AX33" s="108"/>
      <c r="AY33" s="102"/>
      <c r="AZ33" s="102"/>
      <c r="BA33" s="102"/>
      <c r="BB33" s="102"/>
      <c r="BC33" s="102"/>
      <c r="BD33" s="102"/>
      <c r="BE33" s="102"/>
      <c r="BF33" s="186"/>
      <c r="BG33" s="186"/>
      <c r="BH33" s="186"/>
      <c r="BI33" s="189"/>
      <c r="BJ33" s="186"/>
      <c r="BK33" s="186"/>
      <c r="BL33" s="186"/>
      <c r="BM33" s="186"/>
      <c r="BN33" s="183"/>
      <c r="BO33" s="192"/>
      <c r="BP33" s="171"/>
      <c r="BR33" s="195" t="s">
        <v>1052</v>
      </c>
    </row>
    <row r="34" spans="1:71" s="76" customFormat="1" ht="126">
      <c r="A34" s="111">
        <v>30</v>
      </c>
      <c r="B34" s="105" t="s">
        <v>188</v>
      </c>
      <c r="C34" s="105" t="s">
        <v>1022</v>
      </c>
      <c r="D34" s="105" t="s">
        <v>79</v>
      </c>
      <c r="E34" s="117" t="s">
        <v>621</v>
      </c>
      <c r="F34" s="106" t="s">
        <v>654</v>
      </c>
      <c r="G34" s="117" t="s">
        <v>621</v>
      </c>
      <c r="H34" s="117" t="s">
        <v>490</v>
      </c>
      <c r="I34" s="117"/>
      <c r="J34" s="117"/>
      <c r="K34" s="117"/>
      <c r="L34" s="117"/>
      <c r="M34" s="122"/>
      <c r="N34" s="122"/>
      <c r="O34" s="106" t="s">
        <v>81</v>
      </c>
      <c r="P34" s="106" t="s">
        <v>919</v>
      </c>
      <c r="Q34" s="106" t="s">
        <v>88</v>
      </c>
      <c r="R34" s="106" t="s">
        <v>849</v>
      </c>
      <c r="S34" s="137">
        <v>45078</v>
      </c>
      <c r="T34" s="107"/>
      <c r="U34" s="107"/>
      <c r="V34" s="107"/>
      <c r="W34" s="107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 t="s">
        <v>912</v>
      </c>
      <c r="AL34" s="102"/>
      <c r="AM34" s="102"/>
      <c r="AN34" s="102" t="s">
        <v>913</v>
      </c>
      <c r="AO34" s="102">
        <v>45168</v>
      </c>
      <c r="AP34" s="102"/>
      <c r="AQ34" s="102"/>
      <c r="AR34" s="102"/>
      <c r="AS34" s="102"/>
      <c r="AT34" s="102"/>
      <c r="AU34" s="102"/>
      <c r="AV34" s="102"/>
      <c r="AW34" s="102">
        <v>45161</v>
      </c>
      <c r="AX34" s="108"/>
      <c r="AY34" s="102"/>
      <c r="AZ34" s="102"/>
      <c r="BA34" s="102"/>
      <c r="BB34" s="102"/>
      <c r="BC34" s="102"/>
      <c r="BD34" s="102"/>
      <c r="BE34" s="102"/>
      <c r="BF34" s="186"/>
      <c r="BG34" s="186"/>
      <c r="BH34" s="186"/>
      <c r="BI34" s="189"/>
      <c r="BJ34" s="186"/>
      <c r="BK34" s="186"/>
      <c r="BL34" s="186"/>
      <c r="BM34" s="186"/>
      <c r="BN34" s="178"/>
      <c r="BO34" s="192"/>
      <c r="BP34" s="171"/>
      <c r="BR34" s="185">
        <v>45139</v>
      </c>
    </row>
    <row r="35" spans="1:71" s="76" customFormat="1" ht="106.5" customHeight="1">
      <c r="A35" s="111">
        <v>31</v>
      </c>
      <c r="B35" s="105" t="s">
        <v>188</v>
      </c>
      <c r="C35" s="105" t="s">
        <v>1022</v>
      </c>
      <c r="D35" s="105" t="s">
        <v>79</v>
      </c>
      <c r="E35" s="117" t="s">
        <v>622</v>
      </c>
      <c r="F35" s="106" t="s">
        <v>90</v>
      </c>
      <c r="G35" s="117" t="s">
        <v>622</v>
      </c>
      <c r="H35" s="117" t="s">
        <v>490</v>
      </c>
      <c r="I35" s="117"/>
      <c r="J35" s="117"/>
      <c r="K35" s="117"/>
      <c r="L35" s="117"/>
      <c r="M35" s="122"/>
      <c r="N35" s="122"/>
      <c r="O35" s="106" t="s">
        <v>81</v>
      </c>
      <c r="P35" s="106" t="s">
        <v>919</v>
      </c>
      <c r="Q35" s="106" t="s">
        <v>88</v>
      </c>
      <c r="R35" s="106" t="s">
        <v>849</v>
      </c>
      <c r="S35" s="137">
        <v>45078</v>
      </c>
      <c r="T35" s="107"/>
      <c r="U35" s="102"/>
      <c r="V35" s="107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 t="s">
        <v>914</v>
      </c>
      <c r="AL35" s="108"/>
      <c r="AM35" s="102"/>
      <c r="AN35" s="102" t="s">
        <v>913</v>
      </c>
      <c r="AO35" s="102">
        <v>45169</v>
      </c>
      <c r="AP35" s="102"/>
      <c r="AQ35" s="102"/>
      <c r="AR35" s="102"/>
      <c r="AS35" s="102"/>
      <c r="AT35" s="102"/>
      <c r="AU35" s="102"/>
      <c r="AV35" s="102"/>
      <c r="AW35" s="102">
        <v>45161</v>
      </c>
      <c r="AX35" s="108"/>
      <c r="AY35" s="108"/>
      <c r="AZ35" s="108"/>
      <c r="BA35" s="108"/>
      <c r="BB35" s="108"/>
      <c r="BC35" s="108"/>
      <c r="BD35" s="108"/>
      <c r="BE35" s="108"/>
      <c r="BF35" s="186"/>
      <c r="BG35" s="189"/>
      <c r="BH35" s="186"/>
      <c r="BI35" s="186"/>
      <c r="BJ35" s="186"/>
      <c r="BK35" s="186"/>
      <c r="BL35" s="186"/>
      <c r="BM35" s="186"/>
      <c r="BN35" s="183"/>
      <c r="BO35" s="192"/>
      <c r="BP35" s="171"/>
      <c r="BR35" s="185">
        <v>45108</v>
      </c>
    </row>
    <row r="36" spans="1:71" s="76" customFormat="1" ht="126">
      <c r="A36" s="111">
        <v>32</v>
      </c>
      <c r="B36" s="105" t="s">
        <v>188</v>
      </c>
      <c r="C36" s="105" t="s">
        <v>1022</v>
      </c>
      <c r="D36" s="105" t="s">
        <v>79</v>
      </c>
      <c r="E36" s="117" t="s">
        <v>623</v>
      </c>
      <c r="F36" s="106" t="s">
        <v>90</v>
      </c>
      <c r="G36" s="117" t="s">
        <v>625</v>
      </c>
      <c r="H36" s="117" t="s">
        <v>490</v>
      </c>
      <c r="I36" s="117"/>
      <c r="J36" s="117"/>
      <c r="K36" s="117"/>
      <c r="L36" s="117"/>
      <c r="M36" s="122"/>
      <c r="N36" s="122"/>
      <c r="O36" s="106" t="s">
        <v>81</v>
      </c>
      <c r="P36" s="106" t="s">
        <v>919</v>
      </c>
      <c r="Q36" s="106" t="s">
        <v>88</v>
      </c>
      <c r="R36" s="106" t="s">
        <v>849</v>
      </c>
      <c r="S36" s="137">
        <v>45078</v>
      </c>
      <c r="T36" s="107"/>
      <c r="U36" s="102"/>
      <c r="V36" s="107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 t="s">
        <v>916</v>
      </c>
      <c r="AL36" s="108" t="s">
        <v>917</v>
      </c>
      <c r="AM36" s="102"/>
      <c r="AN36" s="102" t="s">
        <v>913</v>
      </c>
      <c r="AO36" s="102">
        <v>45170</v>
      </c>
      <c r="AP36" s="102"/>
      <c r="AQ36" s="102"/>
      <c r="AR36" s="102"/>
      <c r="AS36" s="102"/>
      <c r="AT36" s="102"/>
      <c r="AU36" s="102"/>
      <c r="AV36" s="102"/>
      <c r="AW36" s="102">
        <v>45161</v>
      </c>
      <c r="AX36" s="108"/>
      <c r="AY36" s="167"/>
      <c r="AZ36" s="167"/>
      <c r="BA36" s="167"/>
      <c r="BB36" s="167"/>
      <c r="BC36" s="167"/>
      <c r="BD36" s="167"/>
      <c r="BE36" s="167"/>
      <c r="BF36" s="186"/>
      <c r="BG36" s="186"/>
      <c r="BH36" s="131"/>
      <c r="BI36" s="186"/>
      <c r="BJ36" s="186"/>
      <c r="BK36" s="186"/>
      <c r="BL36" s="186"/>
      <c r="BM36" s="186"/>
      <c r="BN36" s="183"/>
      <c r="BO36" s="192"/>
      <c r="BP36" s="171"/>
      <c r="BR36" s="185">
        <v>45108</v>
      </c>
    </row>
    <row r="37" spans="1:71" s="76" customFormat="1" ht="99.75" customHeight="1">
      <c r="A37" s="111">
        <v>33</v>
      </c>
      <c r="B37" s="105" t="s">
        <v>188</v>
      </c>
      <c r="C37" s="105" t="s">
        <v>1022</v>
      </c>
      <c r="D37" s="105" t="s">
        <v>79</v>
      </c>
      <c r="E37" s="117" t="s">
        <v>624</v>
      </c>
      <c r="F37" s="106" t="s">
        <v>90</v>
      </c>
      <c r="G37" s="117" t="s">
        <v>625</v>
      </c>
      <c r="H37" s="117" t="s">
        <v>490</v>
      </c>
      <c r="I37" s="117"/>
      <c r="J37" s="117"/>
      <c r="K37" s="117"/>
      <c r="L37" s="117"/>
      <c r="M37" s="122"/>
      <c r="N37" s="122"/>
      <c r="O37" s="106" t="s">
        <v>81</v>
      </c>
      <c r="P37" s="106" t="s">
        <v>919</v>
      </c>
      <c r="Q37" s="106" t="s">
        <v>920</v>
      </c>
      <c r="R37" s="106" t="s">
        <v>849</v>
      </c>
      <c r="S37" s="137">
        <v>45078</v>
      </c>
      <c r="T37" s="107"/>
      <c r="U37" s="107"/>
      <c r="V37" s="107"/>
      <c r="W37" s="107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 t="s">
        <v>918</v>
      </c>
      <c r="AL37" s="102"/>
      <c r="AM37" s="102"/>
      <c r="AN37" s="102" t="s">
        <v>913</v>
      </c>
      <c r="AO37" s="102">
        <v>45169</v>
      </c>
      <c r="AP37" s="102"/>
      <c r="AQ37" s="102"/>
      <c r="AR37" s="102"/>
      <c r="AS37" s="102"/>
      <c r="AT37" s="102"/>
      <c r="AU37" s="102"/>
      <c r="AV37" s="102"/>
      <c r="AW37" s="102">
        <v>45161</v>
      </c>
      <c r="AX37" s="108"/>
      <c r="AY37" s="108"/>
      <c r="AZ37" s="108"/>
      <c r="BA37" s="108"/>
      <c r="BB37" s="102"/>
      <c r="BC37" s="102"/>
      <c r="BD37" s="102"/>
      <c r="BE37" s="102"/>
      <c r="BF37" s="186"/>
      <c r="BG37" s="186"/>
      <c r="BH37" s="186"/>
      <c r="BI37" s="189"/>
      <c r="BJ37" s="186"/>
      <c r="BK37" s="186"/>
      <c r="BL37" s="186"/>
      <c r="BM37" s="186"/>
      <c r="BN37" s="158"/>
      <c r="BO37" s="167"/>
      <c r="BP37" s="121"/>
      <c r="BR37" s="185">
        <v>45108</v>
      </c>
    </row>
    <row r="38" spans="1:71" s="76" customFormat="1" ht="102.75" customHeight="1">
      <c r="A38" s="111">
        <v>34</v>
      </c>
      <c r="B38" s="105" t="s">
        <v>188</v>
      </c>
      <c r="C38" s="105" t="s">
        <v>1022</v>
      </c>
      <c r="D38" s="105" t="s">
        <v>79</v>
      </c>
      <c r="E38" s="117" t="s">
        <v>625</v>
      </c>
      <c r="F38" s="106" t="s">
        <v>90</v>
      </c>
      <c r="G38" s="117" t="s">
        <v>625</v>
      </c>
      <c r="H38" s="117" t="s">
        <v>490</v>
      </c>
      <c r="I38" s="117"/>
      <c r="J38" s="117"/>
      <c r="K38" s="117"/>
      <c r="L38" s="117"/>
      <c r="M38" s="122"/>
      <c r="N38" s="122"/>
      <c r="O38" s="106" t="s">
        <v>81</v>
      </c>
      <c r="P38" s="106" t="s">
        <v>919</v>
      </c>
      <c r="Q38" s="106" t="s">
        <v>920</v>
      </c>
      <c r="R38" s="106" t="s">
        <v>849</v>
      </c>
      <c r="S38" s="137">
        <v>45078</v>
      </c>
      <c r="T38" s="107"/>
      <c r="U38" s="107"/>
      <c r="V38" s="107"/>
      <c r="W38" s="107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 t="s">
        <v>915</v>
      </c>
      <c r="AL38" s="102"/>
      <c r="AM38" s="102"/>
      <c r="AN38" s="102" t="s">
        <v>913</v>
      </c>
      <c r="AO38" s="102">
        <v>45169</v>
      </c>
      <c r="AP38" s="102"/>
      <c r="AQ38" s="102"/>
      <c r="AR38" s="102"/>
      <c r="AS38" s="102"/>
      <c r="AT38" s="102"/>
      <c r="AU38" s="102"/>
      <c r="AV38" s="102"/>
      <c r="AW38" s="102">
        <v>45161</v>
      </c>
      <c r="AX38" s="108"/>
      <c r="AY38" s="198"/>
      <c r="AZ38" s="108"/>
      <c r="BA38" s="108"/>
      <c r="BB38" s="102"/>
      <c r="BC38" s="102"/>
      <c r="BD38" s="102"/>
      <c r="BE38" s="102"/>
      <c r="BF38" s="186"/>
      <c r="BG38" s="131"/>
      <c r="BH38" s="186"/>
      <c r="BI38" s="186"/>
      <c r="BJ38" s="186"/>
      <c r="BK38" s="186"/>
      <c r="BL38" s="186"/>
      <c r="BM38" s="186"/>
      <c r="BN38" s="199"/>
      <c r="BO38" s="192"/>
      <c r="BP38" s="171"/>
      <c r="BR38" s="185">
        <v>45108</v>
      </c>
    </row>
    <row r="39" spans="1:71" s="76" customFormat="1" ht="120">
      <c r="A39" s="111">
        <v>35</v>
      </c>
      <c r="B39" s="105" t="s">
        <v>188</v>
      </c>
      <c r="C39" s="105" t="s">
        <v>1022</v>
      </c>
      <c r="D39" s="105" t="s">
        <v>79</v>
      </c>
      <c r="E39" s="117" t="s">
        <v>626</v>
      </c>
      <c r="F39" s="106" t="s">
        <v>90</v>
      </c>
      <c r="G39" s="117" t="s">
        <v>665</v>
      </c>
      <c r="H39" s="117" t="s">
        <v>489</v>
      </c>
      <c r="I39" s="117"/>
      <c r="J39" s="117"/>
      <c r="K39" s="117"/>
      <c r="L39" s="117"/>
      <c r="M39" s="122"/>
      <c r="N39" s="122"/>
      <c r="O39" s="106" t="s">
        <v>81</v>
      </c>
      <c r="P39" s="106" t="s">
        <v>927</v>
      </c>
      <c r="Q39" s="106" t="s">
        <v>928</v>
      </c>
      <c r="R39" s="106" t="s">
        <v>929</v>
      </c>
      <c r="S39" s="137">
        <v>45078</v>
      </c>
      <c r="T39" s="107"/>
      <c r="U39" s="107"/>
      <c r="V39" s="107"/>
      <c r="W39" s="107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 t="s">
        <v>922</v>
      </c>
      <c r="AL39" s="108" t="s">
        <v>921</v>
      </c>
      <c r="AM39" s="102"/>
      <c r="AN39" s="102">
        <v>45071</v>
      </c>
      <c r="AO39" s="102">
        <v>45122</v>
      </c>
      <c r="AP39" s="102"/>
      <c r="AQ39" s="102"/>
      <c r="AR39" s="102"/>
      <c r="AS39" s="102"/>
      <c r="AT39" s="102"/>
      <c r="AU39" s="102"/>
      <c r="AV39" s="102"/>
      <c r="AW39" s="229">
        <v>45140</v>
      </c>
      <c r="AX39" s="108"/>
      <c r="AY39" s="198"/>
      <c r="AZ39" s="102"/>
      <c r="BA39" s="102"/>
      <c r="BB39" s="102"/>
      <c r="BC39" s="102"/>
      <c r="BD39" s="102"/>
      <c r="BE39" s="102"/>
      <c r="BF39" s="186"/>
      <c r="BG39" s="186"/>
      <c r="BH39" s="186"/>
      <c r="BI39" s="189"/>
      <c r="BJ39" s="186"/>
      <c r="BK39" s="186"/>
      <c r="BL39" s="186"/>
      <c r="BM39" s="186"/>
      <c r="BN39" s="183"/>
      <c r="BO39" s="192"/>
      <c r="BP39" s="200"/>
      <c r="BR39" s="158" t="s">
        <v>1053</v>
      </c>
    </row>
    <row r="40" spans="1:71" s="77" customFormat="1" ht="138" customHeight="1">
      <c r="A40" s="111">
        <v>36</v>
      </c>
      <c r="B40" s="105" t="s">
        <v>188</v>
      </c>
      <c r="C40" s="105" t="s">
        <v>1022</v>
      </c>
      <c r="D40" s="105" t="s">
        <v>79</v>
      </c>
      <c r="E40" s="117" t="s">
        <v>627</v>
      </c>
      <c r="F40" s="106" t="s">
        <v>90</v>
      </c>
      <c r="G40" s="117" t="s">
        <v>664</v>
      </c>
      <c r="H40" s="117" t="s">
        <v>489</v>
      </c>
      <c r="I40" s="117"/>
      <c r="J40" s="117"/>
      <c r="K40" s="117"/>
      <c r="L40" s="117"/>
      <c r="M40" s="122"/>
      <c r="N40" s="122"/>
      <c r="O40" s="106" t="s">
        <v>81</v>
      </c>
      <c r="P40" s="106" t="s">
        <v>927</v>
      </c>
      <c r="Q40" s="106" t="s">
        <v>928</v>
      </c>
      <c r="R40" s="106" t="s">
        <v>1135</v>
      </c>
      <c r="S40" s="137">
        <v>45078</v>
      </c>
      <c r="T40" s="107"/>
      <c r="U40" s="107"/>
      <c r="V40" s="107"/>
      <c r="W40" s="107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 t="s">
        <v>926</v>
      </c>
      <c r="AL40" s="102"/>
      <c r="AM40" s="102"/>
      <c r="AN40" s="102" t="s">
        <v>924</v>
      </c>
      <c r="AO40" s="102" t="s">
        <v>925</v>
      </c>
      <c r="AP40" s="102"/>
      <c r="AQ40" s="102"/>
      <c r="AR40" s="102"/>
      <c r="AS40" s="102"/>
      <c r="AT40" s="102"/>
      <c r="AU40" s="102"/>
      <c r="AV40" s="102"/>
      <c r="AW40" s="106"/>
      <c r="AX40" s="156"/>
      <c r="AY40" s="198"/>
      <c r="AZ40" s="156"/>
      <c r="BA40" s="156"/>
      <c r="BB40" s="156"/>
      <c r="BC40" s="156"/>
      <c r="BD40" s="156"/>
      <c r="BE40" s="156"/>
      <c r="BF40" s="186"/>
      <c r="BG40" s="131"/>
      <c r="BH40" s="186"/>
      <c r="BI40" s="186"/>
      <c r="BJ40" s="186"/>
      <c r="BK40" s="186"/>
      <c r="BL40" s="186"/>
      <c r="BM40" s="186"/>
      <c r="BN40" s="178"/>
      <c r="BO40" s="201"/>
      <c r="BP40" s="171"/>
      <c r="BR40" s="185">
        <v>45139</v>
      </c>
      <c r="BS40" s="77" t="s">
        <v>1111</v>
      </c>
    </row>
    <row r="41" spans="1:71" s="76" customFormat="1" ht="112.5">
      <c r="A41" s="111">
        <v>37</v>
      </c>
      <c r="B41" s="105" t="s">
        <v>188</v>
      </c>
      <c r="C41" s="105" t="s">
        <v>1022</v>
      </c>
      <c r="D41" s="105" t="s">
        <v>79</v>
      </c>
      <c r="E41" s="117" t="s">
        <v>628</v>
      </c>
      <c r="F41" s="106" t="s">
        <v>90</v>
      </c>
      <c r="G41" s="117" t="s">
        <v>628</v>
      </c>
      <c r="H41" s="117" t="s">
        <v>489</v>
      </c>
      <c r="I41" s="117"/>
      <c r="J41" s="117"/>
      <c r="K41" s="117"/>
      <c r="L41" s="117"/>
      <c r="M41" s="122"/>
      <c r="N41" s="122"/>
      <c r="O41" s="106" t="s">
        <v>81</v>
      </c>
      <c r="P41" s="106" t="s">
        <v>927</v>
      </c>
      <c r="Q41" s="106" t="s">
        <v>928</v>
      </c>
      <c r="R41" s="106" t="s">
        <v>929</v>
      </c>
      <c r="S41" s="137">
        <v>45078</v>
      </c>
      <c r="T41" s="107"/>
      <c r="U41" s="107"/>
      <c r="V41" s="107"/>
      <c r="W41" s="107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 t="s">
        <v>864</v>
      </c>
      <c r="AL41" s="102"/>
      <c r="AM41" s="102"/>
      <c r="AN41" s="102" t="s">
        <v>923</v>
      </c>
      <c r="AO41" s="102">
        <v>45122</v>
      </c>
      <c r="AP41" s="102"/>
      <c r="AQ41" s="102"/>
      <c r="AR41" s="102"/>
      <c r="AS41" s="102"/>
      <c r="AT41" s="102"/>
      <c r="AU41" s="102"/>
      <c r="AV41" s="102"/>
      <c r="AW41" s="102">
        <v>45140</v>
      </c>
      <c r="AX41" s="108"/>
      <c r="AY41" s="108"/>
      <c r="AZ41" s="108"/>
      <c r="BA41" s="108"/>
      <c r="BB41" s="102"/>
      <c r="BC41" s="102"/>
      <c r="BD41" s="102"/>
      <c r="BE41" s="102"/>
      <c r="BF41" s="186"/>
      <c r="BG41" s="186"/>
      <c r="BH41" s="186"/>
      <c r="BI41" s="186"/>
      <c r="BJ41" s="186"/>
      <c r="BK41" s="186"/>
      <c r="BL41" s="186"/>
      <c r="BM41" s="186"/>
      <c r="BN41" s="183"/>
      <c r="BO41" s="192"/>
      <c r="BP41" s="202"/>
      <c r="BR41" s="185">
        <v>45108</v>
      </c>
      <c r="BS41" s="77" t="s">
        <v>1111</v>
      </c>
    </row>
    <row r="42" spans="1:71" s="76" customFormat="1" ht="112.5">
      <c r="A42" s="111">
        <v>38</v>
      </c>
      <c r="B42" s="105" t="s">
        <v>188</v>
      </c>
      <c r="C42" s="105" t="s">
        <v>1022</v>
      </c>
      <c r="D42" s="105" t="s">
        <v>79</v>
      </c>
      <c r="E42" s="117" t="s">
        <v>629</v>
      </c>
      <c r="F42" s="106" t="s">
        <v>90</v>
      </c>
      <c r="G42" s="117" t="s">
        <v>629</v>
      </c>
      <c r="H42" s="117" t="s">
        <v>489</v>
      </c>
      <c r="I42" s="117"/>
      <c r="J42" s="117"/>
      <c r="K42" s="117"/>
      <c r="L42" s="117"/>
      <c r="M42" s="122"/>
      <c r="N42" s="122"/>
      <c r="O42" s="106" t="s">
        <v>81</v>
      </c>
      <c r="P42" s="106" t="s">
        <v>927</v>
      </c>
      <c r="Q42" s="106" t="s">
        <v>928</v>
      </c>
      <c r="R42" s="106" t="s">
        <v>929</v>
      </c>
      <c r="S42" s="137">
        <v>45078</v>
      </c>
      <c r="T42" s="107"/>
      <c r="U42" s="107"/>
      <c r="V42" s="107"/>
      <c r="W42" s="107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 t="s">
        <v>865</v>
      </c>
      <c r="AL42" s="102"/>
      <c r="AM42" s="102"/>
      <c r="AN42" s="102">
        <v>45078</v>
      </c>
      <c r="AO42" s="102">
        <v>45107</v>
      </c>
      <c r="AP42" s="102"/>
      <c r="AQ42" s="102"/>
      <c r="AR42" s="102"/>
      <c r="AS42" s="102"/>
      <c r="AT42" s="102"/>
      <c r="AU42" s="102"/>
      <c r="AV42" s="102"/>
      <c r="AW42" s="180">
        <v>45140</v>
      </c>
      <c r="AX42" s="158" t="s">
        <v>1053</v>
      </c>
      <c r="AY42" s="108"/>
      <c r="AZ42" s="108"/>
      <c r="BA42" s="108"/>
      <c r="BB42" s="102"/>
      <c r="BC42" s="102"/>
      <c r="BD42" s="102"/>
      <c r="BE42" s="102"/>
      <c r="BF42" s="186"/>
      <c r="BG42" s="186"/>
      <c r="BH42" s="186"/>
      <c r="BI42" s="189"/>
      <c r="BJ42" s="186"/>
      <c r="BK42" s="186"/>
      <c r="BL42" s="186"/>
      <c r="BM42" s="186"/>
      <c r="BN42" s="183"/>
      <c r="BO42" s="192"/>
      <c r="BP42" s="202"/>
      <c r="BR42" s="158" t="s">
        <v>1053</v>
      </c>
    </row>
    <row r="43" spans="1:71" s="76" customFormat="1" ht="120">
      <c r="A43" s="111">
        <v>39</v>
      </c>
      <c r="B43" s="105" t="s">
        <v>188</v>
      </c>
      <c r="C43" s="105" t="s">
        <v>1022</v>
      </c>
      <c r="D43" s="105" t="s">
        <v>79</v>
      </c>
      <c r="E43" s="117" t="s">
        <v>630</v>
      </c>
      <c r="F43" s="106" t="s">
        <v>654</v>
      </c>
      <c r="G43" s="117" t="s">
        <v>630</v>
      </c>
      <c r="H43" s="117" t="s">
        <v>492</v>
      </c>
      <c r="I43" s="120"/>
      <c r="J43" s="121"/>
      <c r="K43" s="117"/>
      <c r="L43" s="117"/>
      <c r="M43" s="122"/>
      <c r="N43" s="122"/>
      <c r="O43" s="106" t="s">
        <v>81</v>
      </c>
      <c r="P43" s="106" t="s">
        <v>930</v>
      </c>
      <c r="Q43" s="106" t="s">
        <v>845</v>
      </c>
      <c r="R43" s="106" t="s">
        <v>846</v>
      </c>
      <c r="S43" s="137">
        <v>45078</v>
      </c>
      <c r="T43" s="107"/>
      <c r="U43" s="102"/>
      <c r="V43" s="107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 t="s">
        <v>931</v>
      </c>
      <c r="AL43" s="108" t="s">
        <v>932</v>
      </c>
      <c r="AM43" s="102"/>
      <c r="AN43" s="102">
        <v>45078</v>
      </c>
      <c r="AO43" s="102">
        <v>45107</v>
      </c>
      <c r="AP43" s="102"/>
      <c r="AQ43" s="102"/>
      <c r="AR43" s="102"/>
      <c r="AS43" s="102"/>
      <c r="AT43" s="102"/>
      <c r="AU43" s="102"/>
      <c r="AV43" s="102"/>
      <c r="AW43" s="106"/>
      <c r="AX43" s="102"/>
      <c r="AY43" s="102"/>
      <c r="AZ43" s="102"/>
      <c r="BA43" s="102"/>
      <c r="BB43" s="102"/>
      <c r="BC43" s="102"/>
      <c r="BD43" s="102"/>
      <c r="BE43" s="102"/>
      <c r="BF43" s="186"/>
      <c r="BG43" s="186"/>
      <c r="BH43" s="186"/>
      <c r="BI43" s="186"/>
      <c r="BJ43" s="186"/>
      <c r="BK43" s="186"/>
      <c r="BL43" s="186"/>
      <c r="BM43" s="186"/>
      <c r="BN43" s="183"/>
      <c r="BO43" s="192"/>
      <c r="BP43" s="202"/>
      <c r="BR43" s="185">
        <v>45108</v>
      </c>
    </row>
    <row r="44" spans="1:71" s="76" customFormat="1" ht="112.5">
      <c r="A44" s="111">
        <v>40</v>
      </c>
      <c r="B44" s="105" t="s">
        <v>188</v>
      </c>
      <c r="C44" s="105" t="s">
        <v>1022</v>
      </c>
      <c r="D44" s="105" t="s">
        <v>79</v>
      </c>
      <c r="E44" s="117" t="s">
        <v>631</v>
      </c>
      <c r="F44" s="106" t="s">
        <v>90</v>
      </c>
      <c r="G44" s="117" t="s">
        <v>663</v>
      </c>
      <c r="H44" s="117" t="s">
        <v>492</v>
      </c>
      <c r="I44" s="120"/>
      <c r="J44" s="121"/>
      <c r="K44" s="117"/>
      <c r="L44" s="117"/>
      <c r="M44" s="122"/>
      <c r="N44" s="122"/>
      <c r="O44" s="106" t="s">
        <v>81</v>
      </c>
      <c r="P44" s="106" t="s">
        <v>930</v>
      </c>
      <c r="Q44" s="106" t="s">
        <v>845</v>
      </c>
      <c r="R44" s="106" t="s">
        <v>846</v>
      </c>
      <c r="S44" s="137">
        <v>45078</v>
      </c>
      <c r="T44" s="107"/>
      <c r="U44" s="107"/>
      <c r="V44" s="107"/>
      <c r="W44" s="107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 t="s">
        <v>936</v>
      </c>
      <c r="AL44" s="102"/>
      <c r="AM44" s="102"/>
      <c r="AN44" s="102" t="s">
        <v>935</v>
      </c>
      <c r="AO44" s="102">
        <v>45097</v>
      </c>
      <c r="AP44" s="102"/>
      <c r="AQ44" s="102"/>
      <c r="AR44" s="102"/>
      <c r="AS44" s="102"/>
      <c r="AT44" s="102"/>
      <c r="AU44" s="102"/>
      <c r="AV44" s="102"/>
      <c r="AW44" s="102">
        <v>45128</v>
      </c>
      <c r="AX44" s="102"/>
      <c r="AY44" s="102"/>
      <c r="AZ44" s="102"/>
      <c r="BA44" s="102"/>
      <c r="BB44" s="102"/>
      <c r="BC44" s="102"/>
      <c r="BD44" s="102"/>
      <c r="BE44" s="102"/>
      <c r="BF44" s="186"/>
      <c r="BG44" s="186"/>
      <c r="BH44" s="186"/>
      <c r="BI44" s="186"/>
      <c r="BJ44" s="131"/>
      <c r="BK44" s="186"/>
      <c r="BL44" s="186"/>
      <c r="BM44" s="186"/>
      <c r="BN44" s="183"/>
      <c r="BO44" s="192"/>
      <c r="BP44" s="202"/>
      <c r="BR44" s="185">
        <v>45108</v>
      </c>
    </row>
    <row r="45" spans="1:71" s="76" customFormat="1" ht="112.5">
      <c r="A45" s="111">
        <v>41</v>
      </c>
      <c r="B45" s="105" t="s">
        <v>188</v>
      </c>
      <c r="C45" s="105" t="s">
        <v>1022</v>
      </c>
      <c r="D45" s="105" t="s">
        <v>79</v>
      </c>
      <c r="E45" s="117" t="s">
        <v>933</v>
      </c>
      <c r="F45" s="106" t="s">
        <v>90</v>
      </c>
      <c r="G45" s="117" t="s">
        <v>933</v>
      </c>
      <c r="H45" s="117" t="s">
        <v>492</v>
      </c>
      <c r="I45" s="120"/>
      <c r="J45" s="121"/>
      <c r="K45" s="117"/>
      <c r="L45" s="117"/>
      <c r="M45" s="122"/>
      <c r="N45" s="122"/>
      <c r="O45" s="106" t="s">
        <v>81</v>
      </c>
      <c r="P45" s="106" t="s">
        <v>930</v>
      </c>
      <c r="Q45" s="106" t="s">
        <v>845</v>
      </c>
      <c r="R45" s="106" t="s">
        <v>846</v>
      </c>
      <c r="S45" s="137">
        <v>45078</v>
      </c>
      <c r="T45" s="107"/>
      <c r="U45" s="107"/>
      <c r="V45" s="107"/>
      <c r="W45" s="107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 t="s">
        <v>934</v>
      </c>
      <c r="AL45" s="102"/>
      <c r="AM45" s="102"/>
      <c r="AN45" s="102" t="s">
        <v>935</v>
      </c>
      <c r="AO45" s="102">
        <v>45092</v>
      </c>
      <c r="AP45" s="102"/>
      <c r="AQ45" s="102"/>
      <c r="AR45" s="102"/>
      <c r="AS45" s="102"/>
      <c r="AT45" s="102"/>
      <c r="AU45" s="102"/>
      <c r="AV45" s="102"/>
      <c r="AW45" s="102">
        <v>45128</v>
      </c>
      <c r="AX45" s="102"/>
      <c r="AY45" s="102"/>
      <c r="AZ45" s="102"/>
      <c r="BA45" s="102"/>
      <c r="BB45" s="102"/>
      <c r="BC45" s="102"/>
      <c r="BD45" s="102"/>
      <c r="BE45" s="102"/>
      <c r="BF45" s="186"/>
      <c r="BG45" s="186"/>
      <c r="BH45" s="186"/>
      <c r="BI45" s="203"/>
      <c r="BJ45" s="131"/>
      <c r="BK45" s="186"/>
      <c r="BL45" s="186"/>
      <c r="BM45" s="186"/>
      <c r="BN45" s="183"/>
      <c r="BO45" s="192"/>
      <c r="BP45" s="202"/>
      <c r="BR45" s="185">
        <v>45108</v>
      </c>
    </row>
    <row r="46" spans="1:71" s="76" customFormat="1" ht="112.5">
      <c r="A46" s="111">
        <v>42</v>
      </c>
      <c r="B46" s="105" t="s">
        <v>188</v>
      </c>
      <c r="C46" s="105" t="s">
        <v>1022</v>
      </c>
      <c r="D46" s="105" t="s">
        <v>79</v>
      </c>
      <c r="E46" s="117" t="s">
        <v>632</v>
      </c>
      <c r="F46" s="106" t="s">
        <v>90</v>
      </c>
      <c r="G46" s="117" t="s">
        <v>632</v>
      </c>
      <c r="H46" s="117" t="s">
        <v>492</v>
      </c>
      <c r="I46" s="120"/>
      <c r="J46" s="121"/>
      <c r="K46" s="117"/>
      <c r="L46" s="117"/>
      <c r="M46" s="122"/>
      <c r="N46" s="122"/>
      <c r="O46" s="106" t="s">
        <v>81</v>
      </c>
      <c r="P46" s="106" t="s">
        <v>973</v>
      </c>
      <c r="Q46" s="106" t="s">
        <v>971</v>
      </c>
      <c r="R46" s="106" t="s">
        <v>972</v>
      </c>
      <c r="S46" s="137">
        <v>45078</v>
      </c>
      <c r="T46" s="107"/>
      <c r="U46" s="107"/>
      <c r="V46" s="107"/>
      <c r="W46" s="107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 t="s">
        <v>990</v>
      </c>
      <c r="AL46" s="102"/>
      <c r="AM46" s="102"/>
      <c r="AN46" s="102">
        <v>45078</v>
      </c>
      <c r="AO46" s="102">
        <v>45092</v>
      </c>
      <c r="AP46" s="102"/>
      <c r="AQ46" s="102"/>
      <c r="AR46" s="102"/>
      <c r="AS46" s="102"/>
      <c r="AT46" s="102"/>
      <c r="AU46" s="102"/>
      <c r="AV46" s="102"/>
      <c r="AW46" s="102">
        <v>45128</v>
      </c>
      <c r="AX46" s="108"/>
      <c r="AY46" s="102"/>
      <c r="AZ46" s="102"/>
      <c r="BA46" s="102"/>
      <c r="BB46" s="102"/>
      <c r="BC46" s="102"/>
      <c r="BD46" s="102"/>
      <c r="BE46" s="102"/>
      <c r="BF46" s="186"/>
      <c r="BG46" s="186"/>
      <c r="BH46" s="186"/>
      <c r="BI46" s="189"/>
      <c r="BJ46" s="186"/>
      <c r="BK46" s="186"/>
      <c r="BL46" s="186"/>
      <c r="BM46" s="186"/>
      <c r="BN46" s="183"/>
      <c r="BO46" s="192"/>
      <c r="BP46" s="202"/>
      <c r="BR46" s="185">
        <v>45108</v>
      </c>
    </row>
    <row r="47" spans="1:71" s="76" customFormat="1" ht="112.5">
      <c r="A47" s="111">
        <v>43</v>
      </c>
      <c r="B47" s="105" t="s">
        <v>188</v>
      </c>
      <c r="C47" s="105" t="s">
        <v>1022</v>
      </c>
      <c r="D47" s="105" t="s">
        <v>79</v>
      </c>
      <c r="E47" s="117" t="s">
        <v>989</v>
      </c>
      <c r="F47" s="106" t="s">
        <v>90</v>
      </c>
      <c r="G47" s="117" t="s">
        <v>632</v>
      </c>
      <c r="H47" s="117" t="s">
        <v>492</v>
      </c>
      <c r="I47" s="106" t="s">
        <v>81</v>
      </c>
      <c r="J47" s="106" t="s">
        <v>973</v>
      </c>
      <c r="K47" s="106" t="s">
        <v>971</v>
      </c>
      <c r="L47" s="106" t="s">
        <v>972</v>
      </c>
      <c r="M47" s="137">
        <v>45078</v>
      </c>
      <c r="N47" s="122"/>
      <c r="O47" s="106" t="s">
        <v>81</v>
      </c>
      <c r="P47" s="106" t="s">
        <v>973</v>
      </c>
      <c r="Q47" s="106" t="s">
        <v>971</v>
      </c>
      <c r="R47" s="106" t="s">
        <v>972</v>
      </c>
      <c r="S47" s="137">
        <v>45078</v>
      </c>
      <c r="T47" s="107"/>
      <c r="U47" s="107"/>
      <c r="V47" s="107"/>
      <c r="W47" s="107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 t="s">
        <v>991</v>
      </c>
      <c r="AL47" s="102"/>
      <c r="AM47" s="102"/>
      <c r="AN47" s="102">
        <v>45078</v>
      </c>
      <c r="AO47" s="102">
        <v>45092</v>
      </c>
      <c r="AP47" s="102"/>
      <c r="AQ47" s="102"/>
      <c r="AR47" s="102"/>
      <c r="AS47" s="102"/>
      <c r="AT47" s="102"/>
      <c r="AU47" s="102"/>
      <c r="AV47" s="102"/>
      <c r="AW47" s="106"/>
      <c r="AX47" s="108"/>
      <c r="AY47" s="102"/>
      <c r="AZ47" s="102"/>
      <c r="BA47" s="102"/>
      <c r="BB47" s="102"/>
      <c r="BC47" s="102"/>
      <c r="BD47" s="102"/>
      <c r="BE47" s="102"/>
      <c r="BF47" s="186"/>
      <c r="BG47" s="186"/>
      <c r="BH47" s="186"/>
      <c r="BI47" s="189"/>
      <c r="BJ47" s="186"/>
      <c r="BK47" s="186"/>
      <c r="BL47" s="186"/>
      <c r="BM47" s="186"/>
      <c r="BN47" s="183"/>
      <c r="BO47" s="204"/>
      <c r="BP47" s="202"/>
      <c r="BR47" s="185">
        <v>45108</v>
      </c>
    </row>
    <row r="48" spans="1:71" s="76" customFormat="1" ht="112.5">
      <c r="A48" s="111">
        <v>44</v>
      </c>
      <c r="B48" s="105" t="s">
        <v>188</v>
      </c>
      <c r="C48" s="105" t="s">
        <v>1022</v>
      </c>
      <c r="D48" s="105" t="s">
        <v>79</v>
      </c>
      <c r="E48" s="117" t="s">
        <v>633</v>
      </c>
      <c r="F48" s="106" t="s">
        <v>90</v>
      </c>
      <c r="G48" s="117" t="s">
        <v>662</v>
      </c>
      <c r="H48" s="117" t="s">
        <v>493</v>
      </c>
      <c r="I48" s="130"/>
      <c r="J48" s="130"/>
      <c r="K48" s="117"/>
      <c r="L48" s="117"/>
      <c r="M48" s="122"/>
      <c r="N48" s="122"/>
      <c r="O48" s="106" t="s">
        <v>81</v>
      </c>
      <c r="P48" s="106" t="s">
        <v>777</v>
      </c>
      <c r="Q48" s="106" t="s">
        <v>843</v>
      </c>
      <c r="R48" s="106" t="s">
        <v>844</v>
      </c>
      <c r="S48" s="137">
        <v>45078</v>
      </c>
      <c r="T48" s="107"/>
      <c r="U48" s="102"/>
      <c r="V48" s="107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 t="s">
        <v>868</v>
      </c>
      <c r="AL48" s="108"/>
      <c r="AM48" s="102"/>
      <c r="AN48" s="102">
        <v>45056</v>
      </c>
      <c r="AO48" s="102">
        <v>45169</v>
      </c>
      <c r="AP48" s="102"/>
      <c r="AQ48" s="102"/>
      <c r="AR48" s="102"/>
      <c r="AS48" s="102"/>
      <c r="AT48" s="102"/>
      <c r="AU48" s="102"/>
      <c r="AV48" s="102"/>
      <c r="AW48" s="102">
        <v>45121</v>
      </c>
      <c r="AX48" s="108"/>
      <c r="AY48" s="102"/>
      <c r="AZ48" s="130"/>
      <c r="BA48" s="102"/>
      <c r="BB48" s="102"/>
      <c r="BC48" s="102"/>
      <c r="BD48" s="102"/>
      <c r="BE48" s="102"/>
      <c r="BF48" s="186"/>
      <c r="BG48" s="186"/>
      <c r="BH48" s="186"/>
      <c r="BI48" s="186"/>
      <c r="BJ48" s="131"/>
      <c r="BK48" s="186"/>
      <c r="BL48" s="131"/>
      <c r="BM48" s="186"/>
      <c r="BN48" s="183"/>
      <c r="BO48" s="205"/>
      <c r="BP48" s="202"/>
    </row>
    <row r="49" spans="1:71" s="76" customFormat="1" ht="112.5">
      <c r="A49" s="111">
        <v>45</v>
      </c>
      <c r="B49" s="105" t="s">
        <v>188</v>
      </c>
      <c r="C49" s="105" t="s">
        <v>1022</v>
      </c>
      <c r="D49" s="105" t="s">
        <v>79</v>
      </c>
      <c r="E49" s="117" t="s">
        <v>634</v>
      </c>
      <c r="F49" s="106" t="s">
        <v>90</v>
      </c>
      <c r="G49" s="117" t="s">
        <v>661</v>
      </c>
      <c r="H49" s="117" t="s">
        <v>493</v>
      </c>
      <c r="I49" s="130"/>
      <c r="J49" s="130"/>
      <c r="K49" s="117"/>
      <c r="L49" s="117"/>
      <c r="M49" s="122"/>
      <c r="N49" s="122"/>
      <c r="O49" s="106" t="s">
        <v>81</v>
      </c>
      <c r="P49" s="106" t="s">
        <v>777</v>
      </c>
      <c r="Q49" s="106" t="s">
        <v>843</v>
      </c>
      <c r="R49" s="106" t="s">
        <v>844</v>
      </c>
      <c r="S49" s="137">
        <v>45078</v>
      </c>
      <c r="T49" s="107"/>
      <c r="U49" s="102"/>
      <c r="V49" s="107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 t="s">
        <v>866</v>
      </c>
      <c r="AL49" s="108"/>
      <c r="AM49" s="102"/>
      <c r="AN49" s="102">
        <v>45066</v>
      </c>
      <c r="AO49" s="102">
        <v>45122</v>
      </c>
      <c r="AP49" s="102"/>
      <c r="AQ49" s="102"/>
      <c r="AR49" s="102"/>
      <c r="AS49" s="102"/>
      <c r="AT49" s="102"/>
      <c r="AU49" s="102"/>
      <c r="AV49" s="102"/>
      <c r="AW49" s="102">
        <v>45121</v>
      </c>
      <c r="AX49" s="108"/>
      <c r="AY49" s="102"/>
      <c r="AZ49" s="130"/>
      <c r="BA49" s="102"/>
      <c r="BB49" s="102"/>
      <c r="BC49" s="102"/>
      <c r="BD49" s="102"/>
      <c r="BE49" s="102"/>
      <c r="BF49" s="186"/>
      <c r="BG49" s="186"/>
      <c r="BH49" s="186"/>
      <c r="BI49" s="186"/>
      <c r="BJ49" s="131"/>
      <c r="BK49" s="186"/>
      <c r="BL49" s="186"/>
      <c r="BM49" s="186"/>
      <c r="BN49" s="178"/>
      <c r="BO49" s="192"/>
      <c r="BP49" s="202"/>
    </row>
    <row r="50" spans="1:71" s="76" customFormat="1" ht="112.5">
      <c r="A50" s="111">
        <v>46</v>
      </c>
      <c r="B50" s="105" t="s">
        <v>188</v>
      </c>
      <c r="C50" s="105" t="s">
        <v>1022</v>
      </c>
      <c r="D50" s="105" t="s">
        <v>79</v>
      </c>
      <c r="E50" s="117" t="s">
        <v>635</v>
      </c>
      <c r="F50" s="106" t="s">
        <v>90</v>
      </c>
      <c r="G50" s="117" t="s">
        <v>635</v>
      </c>
      <c r="H50" s="117" t="s">
        <v>493</v>
      </c>
      <c r="I50" s="130"/>
      <c r="J50" s="130"/>
      <c r="K50" s="117"/>
      <c r="L50" s="117"/>
      <c r="M50" s="122"/>
      <c r="N50" s="122"/>
      <c r="O50" s="106" t="s">
        <v>81</v>
      </c>
      <c r="P50" s="106" t="s">
        <v>777</v>
      </c>
      <c r="Q50" s="106" t="s">
        <v>841</v>
      </c>
      <c r="R50" s="106" t="s">
        <v>842</v>
      </c>
      <c r="S50" s="137">
        <v>45078</v>
      </c>
      <c r="T50" s="107"/>
      <c r="U50" s="107"/>
      <c r="V50" s="107"/>
      <c r="W50" s="107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 t="s">
        <v>867</v>
      </c>
      <c r="AL50" s="108"/>
      <c r="AM50" s="102"/>
      <c r="AN50" s="102"/>
      <c r="AO50" s="102">
        <v>45078</v>
      </c>
      <c r="AP50" s="102"/>
      <c r="AQ50" s="102"/>
      <c r="AR50" s="102"/>
      <c r="AS50" s="102"/>
      <c r="AT50" s="102"/>
      <c r="AU50" s="102"/>
      <c r="AV50" s="102"/>
      <c r="AW50" s="102">
        <v>45121</v>
      </c>
      <c r="AX50" s="102"/>
      <c r="AY50" s="194"/>
      <c r="AZ50" s="130"/>
      <c r="BA50" s="102"/>
      <c r="BB50" s="102"/>
      <c r="BC50" s="102"/>
      <c r="BD50" s="102"/>
      <c r="BE50" s="102"/>
      <c r="BF50" s="186"/>
      <c r="BG50" s="186"/>
      <c r="BH50" s="186"/>
      <c r="BI50" s="186"/>
      <c r="BJ50" s="186"/>
      <c r="BK50" s="131"/>
      <c r="BL50" s="186"/>
      <c r="BM50" s="186"/>
      <c r="BN50" s="178"/>
      <c r="BO50" s="192"/>
      <c r="BP50" s="202"/>
    </row>
    <row r="51" spans="1:71" s="76" customFormat="1" ht="112.5">
      <c r="A51" s="111">
        <v>47</v>
      </c>
      <c r="B51" s="105" t="s">
        <v>188</v>
      </c>
      <c r="C51" s="105" t="s">
        <v>1022</v>
      </c>
      <c r="D51" s="105" t="s">
        <v>79</v>
      </c>
      <c r="E51" s="117" t="s">
        <v>636</v>
      </c>
      <c r="F51" s="106" t="s">
        <v>90</v>
      </c>
      <c r="G51" s="117" t="s">
        <v>660</v>
      </c>
      <c r="H51" s="117" t="s">
        <v>488</v>
      </c>
      <c r="I51" s="130"/>
      <c r="J51" s="130"/>
      <c r="K51" s="117"/>
      <c r="L51" s="117"/>
      <c r="M51" s="122"/>
      <c r="N51" s="122"/>
      <c r="O51" s="106" t="s">
        <v>81</v>
      </c>
      <c r="P51" s="106" t="s">
        <v>939</v>
      </c>
      <c r="Q51" s="106" t="s">
        <v>940</v>
      </c>
      <c r="R51" s="106" t="s">
        <v>941</v>
      </c>
      <c r="S51" s="137">
        <v>45078</v>
      </c>
      <c r="T51" s="107"/>
      <c r="U51" s="107"/>
      <c r="V51" s="107"/>
      <c r="W51" s="107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 t="s">
        <v>937</v>
      </c>
      <c r="AL51" s="102"/>
      <c r="AM51" s="102"/>
      <c r="AN51" s="102">
        <v>45078</v>
      </c>
      <c r="AO51" s="102">
        <v>45198</v>
      </c>
      <c r="AP51" s="102"/>
      <c r="AQ51" s="102"/>
      <c r="AR51" s="102"/>
      <c r="AS51" s="102"/>
      <c r="AT51" s="102"/>
      <c r="AU51" s="102"/>
      <c r="AV51" s="102"/>
      <c r="AW51" s="218">
        <v>45222</v>
      </c>
      <c r="AX51" s="108"/>
      <c r="AY51" s="102"/>
      <c r="AZ51" s="130"/>
      <c r="BA51" s="102"/>
      <c r="BB51" s="102"/>
      <c r="BC51" s="102"/>
      <c r="BD51" s="102"/>
      <c r="BE51" s="102"/>
      <c r="BF51" s="186"/>
      <c r="BG51" s="186"/>
      <c r="BH51" s="186"/>
      <c r="BI51" s="186"/>
      <c r="BJ51" s="131"/>
      <c r="BK51" s="186"/>
      <c r="BL51" s="186"/>
      <c r="BM51" s="186"/>
      <c r="BN51" s="183"/>
      <c r="BO51" s="192"/>
      <c r="BP51" s="202"/>
    </row>
    <row r="52" spans="1:71" s="76" customFormat="1" ht="112.5">
      <c r="A52" s="111">
        <v>48</v>
      </c>
      <c r="B52" s="105" t="s">
        <v>188</v>
      </c>
      <c r="C52" s="105" t="s">
        <v>1022</v>
      </c>
      <c r="D52" s="105" t="s">
        <v>79</v>
      </c>
      <c r="E52" s="117" t="s">
        <v>637</v>
      </c>
      <c r="F52" s="106" t="s">
        <v>90</v>
      </c>
      <c r="G52" s="106" t="s">
        <v>659</v>
      </c>
      <c r="H52" s="117" t="s">
        <v>488</v>
      </c>
      <c r="I52" s="106"/>
      <c r="J52" s="106"/>
      <c r="K52" s="106"/>
      <c r="L52" s="106"/>
      <c r="M52" s="106"/>
      <c r="N52" s="106"/>
      <c r="O52" s="106" t="s">
        <v>81</v>
      </c>
      <c r="P52" s="106" t="s">
        <v>939</v>
      </c>
      <c r="Q52" s="106" t="s">
        <v>940</v>
      </c>
      <c r="R52" s="106" t="s">
        <v>941</v>
      </c>
      <c r="S52" s="137">
        <v>45078</v>
      </c>
      <c r="T52" s="126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 t="s">
        <v>938</v>
      </c>
      <c r="AL52" s="108"/>
      <c r="AM52" s="102"/>
      <c r="AN52" s="102">
        <v>45078</v>
      </c>
      <c r="AO52" s="224">
        <v>45198</v>
      </c>
      <c r="AP52" s="102"/>
      <c r="AQ52" s="102"/>
      <c r="AR52" s="102"/>
      <c r="AS52" s="102"/>
      <c r="AT52" s="102"/>
      <c r="AU52" s="102"/>
      <c r="AV52" s="102"/>
      <c r="AW52" s="218">
        <v>45222</v>
      </c>
      <c r="AX52" s="181"/>
      <c r="AY52" s="130"/>
      <c r="AZ52" s="130"/>
      <c r="BA52" s="167"/>
      <c r="BB52" s="167"/>
      <c r="BC52" s="167"/>
      <c r="BD52" s="167"/>
      <c r="BE52" s="167"/>
      <c r="BF52" s="186"/>
      <c r="BG52" s="131"/>
      <c r="BH52" s="131"/>
      <c r="BI52" s="189"/>
      <c r="BJ52" s="131"/>
      <c r="BK52" s="186"/>
      <c r="BL52" s="186"/>
      <c r="BM52" s="186"/>
      <c r="BN52" s="183"/>
      <c r="BO52" s="192"/>
      <c r="BP52" s="202"/>
    </row>
    <row r="53" spans="1:71" s="76" customFormat="1" ht="112.5">
      <c r="A53" s="111">
        <v>49</v>
      </c>
      <c r="B53" s="105" t="s">
        <v>188</v>
      </c>
      <c r="C53" s="105" t="s">
        <v>1022</v>
      </c>
      <c r="D53" s="105" t="s">
        <v>79</v>
      </c>
      <c r="E53" s="117" t="s">
        <v>638</v>
      </c>
      <c r="F53" s="106" t="s">
        <v>654</v>
      </c>
      <c r="G53" s="117" t="s">
        <v>638</v>
      </c>
      <c r="H53" s="117" t="s">
        <v>487</v>
      </c>
      <c r="I53" s="106"/>
      <c r="J53" s="106"/>
      <c r="K53" s="106"/>
      <c r="L53" s="106"/>
      <c r="M53" s="106"/>
      <c r="N53" s="106"/>
      <c r="O53" s="106" t="s">
        <v>81</v>
      </c>
      <c r="P53" s="106" t="s">
        <v>944</v>
      </c>
      <c r="Q53" s="117" t="s">
        <v>837</v>
      </c>
      <c r="R53" s="117" t="s">
        <v>838</v>
      </c>
      <c r="S53" s="137">
        <v>45078</v>
      </c>
      <c r="T53" s="126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 t="s">
        <v>942</v>
      </c>
      <c r="AL53" s="108"/>
      <c r="AM53" s="102"/>
      <c r="AN53" s="102" t="s">
        <v>935</v>
      </c>
      <c r="AO53" s="224">
        <v>45169</v>
      </c>
      <c r="AP53" s="102"/>
      <c r="AQ53" s="102"/>
      <c r="AR53" s="102"/>
      <c r="AS53" s="102"/>
      <c r="AT53" s="102"/>
      <c r="AU53" s="102"/>
      <c r="AV53" s="102"/>
      <c r="AW53" s="106"/>
      <c r="AX53" s="108"/>
      <c r="AY53" s="130"/>
      <c r="AZ53" s="130"/>
      <c r="BA53" s="102"/>
      <c r="BB53" s="102"/>
      <c r="BC53" s="102"/>
      <c r="BD53" s="102"/>
      <c r="BE53" s="102"/>
      <c r="BF53" s="186"/>
      <c r="BG53" s="186"/>
      <c r="BH53" s="186"/>
      <c r="BI53" s="189"/>
      <c r="BJ53" s="131"/>
      <c r="BK53" s="186"/>
      <c r="BL53" s="186"/>
      <c r="BM53" s="186"/>
      <c r="BN53" s="183"/>
      <c r="BO53" s="192"/>
      <c r="BP53" s="202"/>
    </row>
    <row r="54" spans="1:71" s="76" customFormat="1" ht="112.5">
      <c r="A54" s="111">
        <v>50</v>
      </c>
      <c r="B54" s="105" t="s">
        <v>188</v>
      </c>
      <c r="C54" s="105" t="s">
        <v>1022</v>
      </c>
      <c r="D54" s="105" t="s">
        <v>79</v>
      </c>
      <c r="E54" s="117" t="s">
        <v>639</v>
      </c>
      <c r="F54" s="106" t="s">
        <v>90</v>
      </c>
      <c r="G54" s="117" t="s">
        <v>639</v>
      </c>
      <c r="H54" s="117" t="s">
        <v>487</v>
      </c>
      <c r="I54" s="106"/>
      <c r="J54" s="106"/>
      <c r="K54" s="106"/>
      <c r="L54" s="106"/>
      <c r="M54" s="106"/>
      <c r="N54" s="106"/>
      <c r="O54" s="106" t="s">
        <v>81</v>
      </c>
      <c r="P54" s="106" t="s">
        <v>944</v>
      </c>
      <c r="Q54" s="117" t="s">
        <v>837</v>
      </c>
      <c r="R54" s="117" t="s">
        <v>838</v>
      </c>
      <c r="S54" s="137">
        <v>45078</v>
      </c>
      <c r="T54" s="126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 t="s">
        <v>943</v>
      </c>
      <c r="AL54" s="108"/>
      <c r="AM54" s="102"/>
      <c r="AN54" s="102" t="s">
        <v>935</v>
      </c>
      <c r="AO54" s="224">
        <v>45169</v>
      </c>
      <c r="AP54" s="102"/>
      <c r="AQ54" s="102"/>
      <c r="AR54" s="102"/>
      <c r="AS54" s="102"/>
      <c r="AT54" s="102"/>
      <c r="AU54" s="102"/>
      <c r="AV54" s="102"/>
      <c r="AW54" s="106"/>
      <c r="AX54" s="108"/>
      <c r="AY54" s="130"/>
      <c r="AZ54" s="130"/>
      <c r="BA54" s="102"/>
      <c r="BB54" s="102"/>
      <c r="BC54" s="102"/>
      <c r="BD54" s="102"/>
      <c r="BE54" s="102"/>
      <c r="BF54" s="186"/>
      <c r="BG54" s="186"/>
      <c r="BH54" s="186"/>
      <c r="BI54" s="189"/>
      <c r="BJ54" s="131"/>
      <c r="BK54" s="186"/>
      <c r="BL54" s="186"/>
      <c r="BM54" s="186"/>
      <c r="BN54" s="183"/>
      <c r="BO54" s="192"/>
      <c r="BP54" s="202"/>
    </row>
    <row r="55" spans="1:71" s="76" customFormat="1" ht="112.5">
      <c r="A55" s="111">
        <v>51</v>
      </c>
      <c r="B55" s="105" t="s">
        <v>188</v>
      </c>
      <c r="C55" s="105" t="s">
        <v>1022</v>
      </c>
      <c r="D55" s="105" t="s">
        <v>79</v>
      </c>
      <c r="E55" s="117" t="s">
        <v>640</v>
      </c>
      <c r="F55" s="106" t="s">
        <v>90</v>
      </c>
      <c r="G55" s="106" t="s">
        <v>658</v>
      </c>
      <c r="H55" s="117" t="s">
        <v>492</v>
      </c>
      <c r="I55" s="106"/>
      <c r="J55" s="106"/>
      <c r="K55" s="106"/>
      <c r="L55" s="106"/>
      <c r="M55" s="106"/>
      <c r="N55" s="106"/>
      <c r="O55" s="106" t="s">
        <v>81</v>
      </c>
      <c r="P55" s="106" t="s">
        <v>974</v>
      </c>
      <c r="Q55" s="117" t="s">
        <v>839</v>
      </c>
      <c r="R55" s="117" t="s">
        <v>840</v>
      </c>
      <c r="S55" s="137">
        <v>45078</v>
      </c>
      <c r="T55" s="126"/>
      <c r="U55" s="126"/>
      <c r="V55" s="102"/>
      <c r="W55" s="126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 t="s">
        <v>1136</v>
      </c>
      <c r="AL55" s="108"/>
      <c r="AM55" s="102"/>
      <c r="AN55" s="102" t="s">
        <v>1137</v>
      </c>
      <c r="AO55" s="224" t="s">
        <v>1138</v>
      </c>
      <c r="AP55" s="102"/>
      <c r="AQ55" s="102"/>
      <c r="AR55" s="102"/>
      <c r="AS55" s="102"/>
      <c r="AT55" s="102"/>
      <c r="AU55" s="102"/>
      <c r="AV55" s="102"/>
      <c r="AW55" s="106"/>
      <c r="AX55" s="181"/>
      <c r="AY55" s="167"/>
      <c r="AZ55" s="130"/>
      <c r="BA55" s="167"/>
      <c r="BB55" s="167"/>
      <c r="BC55" s="167"/>
      <c r="BD55" s="167"/>
      <c r="BE55" s="167"/>
      <c r="BF55" s="186"/>
      <c r="BG55" s="186"/>
      <c r="BH55" s="131"/>
      <c r="BI55" s="186"/>
      <c r="BJ55" s="131"/>
      <c r="BK55" s="186"/>
      <c r="BL55" s="186"/>
      <c r="BM55" s="186"/>
      <c r="BN55" s="183"/>
      <c r="BO55" s="192"/>
      <c r="BP55" s="202"/>
      <c r="BR55" s="185">
        <v>45108</v>
      </c>
    </row>
    <row r="56" spans="1:71" s="76" customFormat="1" ht="112.5">
      <c r="A56" s="111">
        <v>52</v>
      </c>
      <c r="B56" s="105" t="s">
        <v>188</v>
      </c>
      <c r="C56" s="105" t="s">
        <v>1022</v>
      </c>
      <c r="D56" s="105" t="s">
        <v>79</v>
      </c>
      <c r="E56" s="117" t="s">
        <v>993</v>
      </c>
      <c r="F56" s="106" t="s">
        <v>90</v>
      </c>
      <c r="G56" s="106" t="s">
        <v>658</v>
      </c>
      <c r="H56" s="117" t="s">
        <v>492</v>
      </c>
      <c r="I56" s="106" t="s">
        <v>81</v>
      </c>
      <c r="J56" s="106"/>
      <c r="K56" s="106"/>
      <c r="L56" s="106"/>
      <c r="M56" s="106"/>
      <c r="N56" s="106"/>
      <c r="O56" s="106" t="s">
        <v>81</v>
      </c>
      <c r="P56" s="106" t="s">
        <v>974</v>
      </c>
      <c r="Q56" s="117" t="s">
        <v>839</v>
      </c>
      <c r="R56" s="117" t="s">
        <v>840</v>
      </c>
      <c r="S56" s="137">
        <v>45078</v>
      </c>
      <c r="T56" s="126"/>
      <c r="U56" s="126"/>
      <c r="V56" s="102"/>
      <c r="W56" s="126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 t="s">
        <v>994</v>
      </c>
      <c r="AL56" s="108"/>
      <c r="AM56" s="102"/>
      <c r="AN56" s="102">
        <v>45139</v>
      </c>
      <c r="AO56" s="224">
        <v>45153</v>
      </c>
      <c r="AP56" s="102"/>
      <c r="AQ56" s="102"/>
      <c r="AR56" s="102"/>
      <c r="AS56" s="102"/>
      <c r="AT56" s="102"/>
      <c r="AU56" s="102"/>
      <c r="AV56" s="102"/>
      <c r="AW56" s="106"/>
      <c r="AX56" s="181"/>
      <c r="AY56" s="167"/>
      <c r="AZ56" s="130"/>
      <c r="BA56" s="167"/>
      <c r="BB56" s="167"/>
      <c r="BC56" s="167"/>
      <c r="BD56" s="167"/>
      <c r="BE56" s="167"/>
      <c r="BF56" s="186"/>
      <c r="BG56" s="186"/>
      <c r="BH56" s="131"/>
      <c r="BI56" s="203"/>
      <c r="BJ56" s="131"/>
      <c r="BK56" s="186"/>
      <c r="BL56" s="186"/>
      <c r="BM56" s="186"/>
      <c r="BN56" s="183"/>
      <c r="BO56" s="192"/>
      <c r="BP56" s="202"/>
      <c r="BR56" s="185">
        <v>45139</v>
      </c>
    </row>
    <row r="57" spans="1:71" s="76" customFormat="1" ht="112.5">
      <c r="A57" s="111">
        <v>53</v>
      </c>
      <c r="B57" s="105" t="s">
        <v>188</v>
      </c>
      <c r="C57" s="105" t="s">
        <v>1022</v>
      </c>
      <c r="D57" s="105" t="s">
        <v>79</v>
      </c>
      <c r="E57" s="117" t="s">
        <v>641</v>
      </c>
      <c r="F57" s="106" t="s">
        <v>90</v>
      </c>
      <c r="G57" s="106" t="s">
        <v>92</v>
      </c>
      <c r="H57" s="117" t="s">
        <v>492</v>
      </c>
      <c r="I57" s="106"/>
      <c r="J57" s="106"/>
      <c r="K57" s="106"/>
      <c r="L57" s="106"/>
      <c r="M57" s="106"/>
      <c r="N57" s="106"/>
      <c r="O57" s="106" t="s">
        <v>81</v>
      </c>
      <c r="P57" s="106" t="s">
        <v>975</v>
      </c>
      <c r="Q57" s="117" t="s">
        <v>977</v>
      </c>
      <c r="R57" s="117" t="s">
        <v>976</v>
      </c>
      <c r="S57" s="137">
        <v>45078</v>
      </c>
      <c r="T57" s="126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 t="s">
        <v>945</v>
      </c>
      <c r="AL57" s="108"/>
      <c r="AM57" s="102"/>
      <c r="AN57" s="102" t="s">
        <v>946</v>
      </c>
      <c r="AO57" s="224">
        <v>45107</v>
      </c>
      <c r="AP57" s="102"/>
      <c r="AQ57" s="102"/>
      <c r="AR57" s="102"/>
      <c r="AS57" s="102"/>
      <c r="AT57" s="102"/>
      <c r="AU57" s="102"/>
      <c r="AV57" s="102"/>
      <c r="AW57" s="102">
        <v>45140</v>
      </c>
      <c r="AX57" s="181"/>
      <c r="AY57" s="130"/>
      <c r="AZ57" s="130"/>
      <c r="BA57" s="167"/>
      <c r="BB57" s="167"/>
      <c r="BC57" s="167"/>
      <c r="BD57" s="167"/>
      <c r="BE57" s="167"/>
      <c r="BF57" s="186"/>
      <c r="BG57" s="131"/>
      <c r="BH57" s="131"/>
      <c r="BI57" s="189"/>
      <c r="BJ57" s="131"/>
      <c r="BK57" s="186"/>
      <c r="BL57" s="186"/>
      <c r="BM57" s="186"/>
      <c r="BN57" s="183"/>
      <c r="BO57" s="192"/>
      <c r="BP57" s="202"/>
      <c r="BR57" s="185">
        <v>45108</v>
      </c>
    </row>
    <row r="58" spans="1:71" s="76" customFormat="1" ht="112.5">
      <c r="A58" s="111">
        <v>54</v>
      </c>
      <c r="B58" s="105" t="s">
        <v>188</v>
      </c>
      <c r="C58" s="105" t="s">
        <v>1022</v>
      </c>
      <c r="D58" s="105" t="s">
        <v>79</v>
      </c>
      <c r="E58" s="117" t="s">
        <v>642</v>
      </c>
      <c r="F58" s="106" t="s">
        <v>90</v>
      </c>
      <c r="G58" s="117" t="s">
        <v>642</v>
      </c>
      <c r="H58" s="117" t="s">
        <v>492</v>
      </c>
      <c r="I58" s="106"/>
      <c r="J58" s="106"/>
      <c r="K58" s="106"/>
      <c r="L58" s="106"/>
      <c r="M58" s="106"/>
      <c r="N58" s="106"/>
      <c r="O58" s="106" t="s">
        <v>81</v>
      </c>
      <c r="P58" s="106" t="s">
        <v>778</v>
      </c>
      <c r="Q58" s="117" t="s">
        <v>1140</v>
      </c>
      <c r="R58" s="117" t="s">
        <v>978</v>
      </c>
      <c r="S58" s="137">
        <v>45078</v>
      </c>
      <c r="T58" s="126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 t="s">
        <v>947</v>
      </c>
      <c r="AL58" s="108"/>
      <c r="AM58" s="102"/>
      <c r="AN58" s="102">
        <v>45078</v>
      </c>
      <c r="AO58" s="224" t="s">
        <v>948</v>
      </c>
      <c r="AP58" s="102"/>
      <c r="AQ58" s="102"/>
      <c r="AR58" s="102"/>
      <c r="AS58" s="102"/>
      <c r="AT58" s="102"/>
      <c r="AU58" s="102"/>
      <c r="AV58" s="102"/>
      <c r="AW58" s="106"/>
      <c r="AX58" s="108"/>
      <c r="AY58" s="108"/>
      <c r="AZ58" s="130"/>
      <c r="BA58" s="108"/>
      <c r="BB58" s="108"/>
      <c r="BC58" s="108"/>
      <c r="BD58" s="108"/>
      <c r="BE58" s="108"/>
      <c r="BF58" s="186"/>
      <c r="BG58" s="186"/>
      <c r="BH58" s="186"/>
      <c r="BI58" s="186"/>
      <c r="BJ58" s="186"/>
      <c r="BK58" s="186"/>
      <c r="BL58" s="186"/>
      <c r="BM58" s="186"/>
      <c r="BN58" s="183"/>
      <c r="BO58" s="192"/>
      <c r="BP58" s="202"/>
      <c r="BR58" s="185">
        <v>45139</v>
      </c>
      <c r="BS58" s="76" t="s">
        <v>1142</v>
      </c>
    </row>
    <row r="59" spans="1:71" s="76" customFormat="1" ht="112.5">
      <c r="A59" s="111">
        <v>55</v>
      </c>
      <c r="B59" s="105" t="s">
        <v>188</v>
      </c>
      <c r="C59" s="105" t="s">
        <v>1022</v>
      </c>
      <c r="D59" s="105" t="s">
        <v>79</v>
      </c>
      <c r="E59" s="117" t="s">
        <v>93</v>
      </c>
      <c r="F59" s="106" t="s">
        <v>90</v>
      </c>
      <c r="G59" s="117" t="s">
        <v>93</v>
      </c>
      <c r="H59" s="117" t="s">
        <v>492</v>
      </c>
      <c r="I59" s="106"/>
      <c r="J59" s="106"/>
      <c r="K59" s="106"/>
      <c r="L59" s="106"/>
      <c r="M59" s="106"/>
      <c r="N59" s="106"/>
      <c r="O59" s="106" t="s">
        <v>81</v>
      </c>
      <c r="P59" s="106" t="s">
        <v>778</v>
      </c>
      <c r="Q59" s="117" t="s">
        <v>1141</v>
      </c>
      <c r="R59" s="117" t="s">
        <v>978</v>
      </c>
      <c r="S59" s="137">
        <v>45078</v>
      </c>
      <c r="T59" s="126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 t="s">
        <v>949</v>
      </c>
      <c r="AL59" s="108"/>
      <c r="AM59" s="102"/>
      <c r="AN59" s="102"/>
      <c r="AO59" s="224">
        <v>45107</v>
      </c>
      <c r="AP59" s="102"/>
      <c r="AQ59" s="102"/>
      <c r="AR59" s="102"/>
      <c r="AS59" s="102"/>
      <c r="AT59" s="102"/>
      <c r="AU59" s="102"/>
      <c r="AV59" s="102"/>
      <c r="AW59" s="102">
        <v>45134</v>
      </c>
      <c r="AX59" s="181"/>
      <c r="AY59" s="156"/>
      <c r="AZ59" s="130"/>
      <c r="BA59" s="156"/>
      <c r="BB59" s="167"/>
      <c r="BC59" s="167"/>
      <c r="BD59" s="167"/>
      <c r="BE59" s="167"/>
      <c r="BF59" s="186"/>
      <c r="BG59" s="131"/>
      <c r="BH59" s="131"/>
      <c r="BI59" s="189"/>
      <c r="BJ59" s="131"/>
      <c r="BK59" s="186"/>
      <c r="BL59" s="186"/>
      <c r="BM59" s="186"/>
      <c r="BN59" s="183"/>
      <c r="BO59" s="192"/>
      <c r="BP59" s="202"/>
      <c r="BR59" s="185">
        <v>45108</v>
      </c>
      <c r="BS59" s="76" t="s">
        <v>1142</v>
      </c>
    </row>
    <row r="60" spans="1:71" s="76" customFormat="1" ht="112.5">
      <c r="A60" s="111">
        <v>56</v>
      </c>
      <c r="B60" s="105" t="s">
        <v>188</v>
      </c>
      <c r="C60" s="105" t="s">
        <v>1022</v>
      </c>
      <c r="D60" s="105" t="s">
        <v>79</v>
      </c>
      <c r="E60" s="117" t="s">
        <v>643</v>
      </c>
      <c r="F60" s="106" t="s">
        <v>90</v>
      </c>
      <c r="G60" s="106" t="s">
        <v>657</v>
      </c>
      <c r="H60" s="117" t="s">
        <v>492</v>
      </c>
      <c r="I60" s="106"/>
      <c r="J60" s="106"/>
      <c r="K60" s="106"/>
      <c r="L60" s="106"/>
      <c r="M60" s="106"/>
      <c r="N60" s="106"/>
      <c r="O60" s="106" t="s">
        <v>81</v>
      </c>
      <c r="P60" s="106" t="s">
        <v>779</v>
      </c>
      <c r="Q60" s="117" t="s">
        <v>979</v>
      </c>
      <c r="R60" s="117" t="s">
        <v>980</v>
      </c>
      <c r="S60" s="137">
        <v>45078</v>
      </c>
      <c r="T60" s="126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 t="s">
        <v>950</v>
      </c>
      <c r="AL60" s="108"/>
      <c r="AM60" s="102"/>
      <c r="AN60" s="102"/>
      <c r="AO60" s="224">
        <v>45078</v>
      </c>
      <c r="AP60" s="102"/>
      <c r="AQ60" s="102"/>
      <c r="AR60" s="102"/>
      <c r="AS60" s="102"/>
      <c r="AT60" s="102"/>
      <c r="AU60" s="102"/>
      <c r="AV60" s="102"/>
      <c r="AW60" s="106"/>
      <c r="AX60" s="181"/>
      <c r="AY60" s="130"/>
      <c r="AZ60" s="130"/>
      <c r="BA60" s="167"/>
      <c r="BB60" s="167"/>
      <c r="BC60" s="167"/>
      <c r="BD60" s="167"/>
      <c r="BE60" s="167"/>
      <c r="BF60" s="186"/>
      <c r="BG60" s="131"/>
      <c r="BH60" s="131"/>
      <c r="BI60" s="189"/>
      <c r="BJ60" s="131"/>
      <c r="BK60" s="186"/>
      <c r="BL60" s="186"/>
      <c r="BM60" s="186"/>
      <c r="BN60" s="183"/>
      <c r="BO60" s="192"/>
      <c r="BP60" s="202"/>
      <c r="BR60" s="185">
        <v>45108</v>
      </c>
    </row>
    <row r="61" spans="1:71" s="76" customFormat="1" ht="112.5">
      <c r="A61" s="111">
        <v>57</v>
      </c>
      <c r="B61" s="105" t="s">
        <v>188</v>
      </c>
      <c r="C61" s="105" t="s">
        <v>1022</v>
      </c>
      <c r="D61" s="105" t="s">
        <v>79</v>
      </c>
      <c r="E61" s="117" t="s">
        <v>644</v>
      </c>
      <c r="F61" s="106" t="s">
        <v>90</v>
      </c>
      <c r="G61" s="117" t="s">
        <v>644</v>
      </c>
      <c r="H61" s="117" t="s">
        <v>492</v>
      </c>
      <c r="I61" s="106"/>
      <c r="J61" s="106"/>
      <c r="K61" s="106"/>
      <c r="L61" s="106"/>
      <c r="M61" s="122"/>
      <c r="N61" s="122"/>
      <c r="O61" s="106" t="s">
        <v>81</v>
      </c>
      <c r="P61" s="106" t="s">
        <v>780</v>
      </c>
      <c r="Q61" s="106" t="s">
        <v>982</v>
      </c>
      <c r="R61" s="106" t="s">
        <v>981</v>
      </c>
      <c r="S61" s="137">
        <v>45078</v>
      </c>
      <c r="T61" s="106"/>
      <c r="U61" s="102"/>
      <c r="V61" s="106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 t="s">
        <v>952</v>
      </c>
      <c r="AL61" s="108"/>
      <c r="AM61" s="102"/>
      <c r="AN61" s="102" t="s">
        <v>951</v>
      </c>
      <c r="AO61" s="102">
        <v>45108</v>
      </c>
      <c r="AP61" s="102"/>
      <c r="AQ61" s="102"/>
      <c r="AR61" s="102"/>
      <c r="AS61" s="102"/>
      <c r="AT61" s="102"/>
      <c r="AU61" s="102"/>
      <c r="AV61" s="102"/>
      <c r="AW61" s="102">
        <v>45145</v>
      </c>
      <c r="AX61" s="173"/>
      <c r="AY61" s="130"/>
      <c r="AZ61" s="167"/>
      <c r="BA61" s="167"/>
      <c r="BB61" s="167"/>
      <c r="BC61" s="167"/>
      <c r="BD61" s="167"/>
      <c r="BE61" s="167"/>
      <c r="BF61" s="131"/>
      <c r="BG61" s="131"/>
      <c r="BH61" s="131"/>
      <c r="BI61" s="186"/>
      <c r="BJ61" s="131"/>
      <c r="BK61" s="186"/>
      <c r="BL61" s="186"/>
      <c r="BM61" s="186"/>
      <c r="BN61" s="183"/>
      <c r="BO61" s="192"/>
      <c r="BP61" s="202"/>
      <c r="BR61" s="185">
        <v>45108</v>
      </c>
    </row>
    <row r="62" spans="1:71" s="76" customFormat="1" ht="112.5">
      <c r="A62" s="111">
        <v>58</v>
      </c>
      <c r="B62" s="105" t="s">
        <v>188</v>
      </c>
      <c r="C62" s="105" t="s">
        <v>1022</v>
      </c>
      <c r="D62" s="105" t="s">
        <v>79</v>
      </c>
      <c r="E62" s="117" t="s">
        <v>645</v>
      </c>
      <c r="F62" s="106" t="s">
        <v>90</v>
      </c>
      <c r="G62" s="117" t="s">
        <v>645</v>
      </c>
      <c r="H62" s="117" t="s">
        <v>492</v>
      </c>
      <c r="I62" s="106"/>
      <c r="J62" s="106"/>
      <c r="K62" s="117"/>
      <c r="L62" s="117"/>
      <c r="M62" s="122"/>
      <c r="N62" s="122"/>
      <c r="O62" s="106" t="s">
        <v>81</v>
      </c>
      <c r="P62" s="106" t="s">
        <v>955</v>
      </c>
      <c r="Q62" s="106" t="s">
        <v>956</v>
      </c>
      <c r="R62" s="106">
        <v>84153137366</v>
      </c>
      <c r="S62" s="137">
        <v>45078</v>
      </c>
      <c r="T62" s="106"/>
      <c r="U62" s="102"/>
      <c r="V62" s="106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 t="s">
        <v>953</v>
      </c>
      <c r="AL62" s="108"/>
      <c r="AM62" s="102"/>
      <c r="AN62" s="102" t="s">
        <v>935</v>
      </c>
      <c r="AO62" s="102">
        <v>45108</v>
      </c>
      <c r="AP62" s="102"/>
      <c r="AQ62" s="102"/>
      <c r="AR62" s="102"/>
      <c r="AS62" s="102"/>
      <c r="AT62" s="102"/>
      <c r="AU62" s="102"/>
      <c r="AV62" s="102"/>
      <c r="AW62" s="102">
        <v>45139</v>
      </c>
      <c r="AX62" s="108"/>
      <c r="AY62" s="130"/>
      <c r="AZ62" s="108"/>
      <c r="BA62" s="108"/>
      <c r="BB62" s="108"/>
      <c r="BC62" s="108"/>
      <c r="BD62" s="108"/>
      <c r="BE62" s="108"/>
      <c r="BF62" s="131"/>
      <c r="BG62" s="131"/>
      <c r="BH62" s="186"/>
      <c r="BI62" s="186"/>
      <c r="BJ62" s="186"/>
      <c r="BK62" s="186"/>
      <c r="BL62" s="186"/>
      <c r="BM62" s="186"/>
      <c r="BN62" s="183"/>
      <c r="BO62" s="192"/>
      <c r="BP62" s="202"/>
      <c r="BR62" s="185">
        <v>45108</v>
      </c>
    </row>
    <row r="63" spans="1:71" s="76" customFormat="1" ht="112.5">
      <c r="A63" s="111">
        <v>59</v>
      </c>
      <c r="B63" s="105" t="s">
        <v>188</v>
      </c>
      <c r="C63" s="105" t="s">
        <v>1022</v>
      </c>
      <c r="D63" s="105" t="s">
        <v>79</v>
      </c>
      <c r="E63" s="117" t="s">
        <v>646</v>
      </c>
      <c r="F63" s="106" t="s">
        <v>90</v>
      </c>
      <c r="G63" s="117" t="s">
        <v>646</v>
      </c>
      <c r="H63" s="117" t="s">
        <v>492</v>
      </c>
      <c r="I63" s="222"/>
      <c r="J63" s="222"/>
      <c r="K63" s="106"/>
      <c r="L63" s="106"/>
      <c r="M63" s="122"/>
      <c r="N63" s="122"/>
      <c r="O63" s="106" t="s">
        <v>81</v>
      </c>
      <c r="P63" s="106" t="s">
        <v>955</v>
      </c>
      <c r="Q63" s="106" t="s">
        <v>956</v>
      </c>
      <c r="R63" s="106">
        <v>84153137366</v>
      </c>
      <c r="S63" s="137">
        <v>45078</v>
      </c>
      <c r="T63" s="106"/>
      <c r="U63" s="102"/>
      <c r="V63" s="106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 t="s">
        <v>954</v>
      </c>
      <c r="AL63" s="108"/>
      <c r="AM63" s="102"/>
      <c r="AN63" s="102" t="s">
        <v>935</v>
      </c>
      <c r="AO63" s="102">
        <v>45108</v>
      </c>
      <c r="AP63" s="102"/>
      <c r="AQ63" s="102"/>
      <c r="AR63" s="102"/>
      <c r="AS63" s="102"/>
      <c r="AT63" s="102"/>
      <c r="AU63" s="102"/>
      <c r="AV63" s="102"/>
      <c r="AW63" s="102">
        <v>45139</v>
      </c>
      <c r="AX63" s="156"/>
      <c r="AY63" s="194"/>
      <c r="AZ63" s="130"/>
      <c r="BA63" s="130"/>
      <c r="BB63" s="156"/>
      <c r="BC63" s="156"/>
      <c r="BD63" s="156"/>
      <c r="BE63" s="156"/>
      <c r="BF63" s="186"/>
      <c r="BG63" s="131"/>
      <c r="BH63" s="186"/>
      <c r="BI63" s="186"/>
      <c r="BJ63" s="186"/>
      <c r="BK63" s="186"/>
      <c r="BL63" s="186"/>
      <c r="BM63" s="186"/>
      <c r="BN63" s="178"/>
      <c r="BO63" s="206"/>
      <c r="BP63" s="202"/>
      <c r="BR63" s="185">
        <v>45108</v>
      </c>
    </row>
    <row r="64" spans="1:71" s="76" customFormat="1" ht="127.5" customHeight="1">
      <c r="A64" s="111">
        <v>60</v>
      </c>
      <c r="B64" s="105" t="s">
        <v>188</v>
      </c>
      <c r="C64" s="105" t="s">
        <v>1022</v>
      </c>
      <c r="D64" s="105" t="s">
        <v>79</v>
      </c>
      <c r="E64" s="117" t="s">
        <v>647</v>
      </c>
      <c r="F64" s="106" t="s">
        <v>90</v>
      </c>
      <c r="G64" s="106" t="s">
        <v>656</v>
      </c>
      <c r="H64" s="106" t="s">
        <v>488</v>
      </c>
      <c r="I64" s="162"/>
      <c r="J64" s="196"/>
      <c r="K64" s="106"/>
      <c r="L64" s="106"/>
      <c r="M64" s="122"/>
      <c r="N64" s="122"/>
      <c r="O64" s="106" t="s">
        <v>81</v>
      </c>
      <c r="P64" s="106" t="s">
        <v>781</v>
      </c>
      <c r="Q64" s="106" t="s">
        <v>847</v>
      </c>
      <c r="R64" s="106" t="s">
        <v>848</v>
      </c>
      <c r="S64" s="137">
        <v>45078</v>
      </c>
      <c r="T64" s="106"/>
      <c r="U64" s="102"/>
      <c r="V64" s="106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 t="s">
        <v>869</v>
      </c>
      <c r="AL64" s="108"/>
      <c r="AM64" s="102"/>
      <c r="AN64" s="102">
        <v>44985</v>
      </c>
      <c r="AO64" s="102">
        <v>45092</v>
      </c>
      <c r="AP64" s="102"/>
      <c r="AQ64" s="102"/>
      <c r="AR64" s="102"/>
      <c r="AS64" s="102"/>
      <c r="AT64" s="102"/>
      <c r="AU64" s="102"/>
      <c r="AV64" s="102"/>
      <c r="AW64" s="102">
        <v>45138</v>
      </c>
      <c r="AX64" s="156"/>
      <c r="AY64" s="197"/>
      <c r="AZ64" s="130"/>
      <c r="BA64" s="167"/>
      <c r="BB64" s="167"/>
      <c r="BC64" s="167"/>
      <c r="BD64" s="167"/>
      <c r="BE64" s="167"/>
      <c r="BF64" s="186"/>
      <c r="BG64" s="186"/>
      <c r="BH64" s="131"/>
      <c r="BI64" s="186"/>
      <c r="BJ64" s="186"/>
      <c r="BK64" s="186"/>
      <c r="BL64" s="186"/>
      <c r="BM64" s="186"/>
      <c r="BN64" s="183"/>
      <c r="BO64" s="192"/>
      <c r="BP64" s="202"/>
    </row>
    <row r="65" spans="1:70" s="76" customFormat="1" ht="150" customHeight="1">
      <c r="A65" s="111">
        <v>61</v>
      </c>
      <c r="B65" s="105" t="s">
        <v>188</v>
      </c>
      <c r="C65" s="105" t="s">
        <v>1022</v>
      </c>
      <c r="D65" s="105" t="s">
        <v>79</v>
      </c>
      <c r="E65" s="117" t="s">
        <v>648</v>
      </c>
      <c r="F65" s="106" t="s">
        <v>90</v>
      </c>
      <c r="G65" s="117" t="s">
        <v>648</v>
      </c>
      <c r="H65" s="106" t="s">
        <v>488</v>
      </c>
      <c r="I65" s="120"/>
      <c r="J65" s="121"/>
      <c r="K65" s="106"/>
      <c r="L65" s="106"/>
      <c r="M65" s="122"/>
      <c r="N65" s="122"/>
      <c r="O65" s="106" t="s">
        <v>81</v>
      </c>
      <c r="P65" s="106" t="s">
        <v>781</v>
      </c>
      <c r="Q65" s="106" t="s">
        <v>847</v>
      </c>
      <c r="R65" s="106" t="s">
        <v>848</v>
      </c>
      <c r="S65" s="137">
        <v>45078</v>
      </c>
      <c r="T65" s="106"/>
      <c r="U65" s="102"/>
      <c r="V65" s="106"/>
      <c r="W65" s="106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 t="s">
        <v>870</v>
      </c>
      <c r="AL65" s="102"/>
      <c r="AM65" s="102"/>
      <c r="AN65" s="102" t="s">
        <v>871</v>
      </c>
      <c r="AO65" s="102" t="s">
        <v>872</v>
      </c>
      <c r="AP65" s="102"/>
      <c r="AQ65" s="102"/>
      <c r="AR65" s="102"/>
      <c r="AS65" s="102"/>
      <c r="AT65" s="102"/>
      <c r="AU65" s="102"/>
      <c r="AV65" s="102"/>
      <c r="AW65" s="102">
        <v>45138</v>
      </c>
      <c r="AX65" s="156"/>
      <c r="AY65" s="102"/>
      <c r="AZ65" s="102"/>
      <c r="BA65" s="102"/>
      <c r="BB65" s="102"/>
      <c r="BC65" s="102"/>
      <c r="BD65" s="102"/>
      <c r="BE65" s="102"/>
      <c r="BF65" s="186"/>
      <c r="BG65" s="186"/>
      <c r="BH65" s="186"/>
      <c r="BI65" s="186"/>
      <c r="BJ65" s="186"/>
      <c r="BK65" s="186"/>
      <c r="BL65" s="186"/>
      <c r="BM65" s="186"/>
      <c r="BN65" s="183"/>
      <c r="BO65" s="192"/>
      <c r="BP65" s="202"/>
    </row>
    <row r="66" spans="1:70" s="76" customFormat="1" ht="112.5">
      <c r="A66" s="111">
        <v>62</v>
      </c>
      <c r="B66" s="105" t="s">
        <v>188</v>
      </c>
      <c r="C66" s="105" t="s">
        <v>1022</v>
      </c>
      <c r="D66" s="105" t="s">
        <v>79</v>
      </c>
      <c r="E66" s="117" t="s">
        <v>649</v>
      </c>
      <c r="F66" s="106" t="s">
        <v>90</v>
      </c>
      <c r="G66" s="117" t="s">
        <v>649</v>
      </c>
      <c r="H66" s="106" t="s">
        <v>494</v>
      </c>
      <c r="I66" s="130"/>
      <c r="J66" s="130"/>
      <c r="K66" s="106"/>
      <c r="L66" s="106"/>
      <c r="M66" s="122"/>
      <c r="N66" s="122"/>
      <c r="O66" s="106" t="s">
        <v>81</v>
      </c>
      <c r="P66" s="106" t="s">
        <v>1028</v>
      </c>
      <c r="Q66" s="106" t="s">
        <v>959</v>
      </c>
      <c r="R66" s="106">
        <v>8914781775</v>
      </c>
      <c r="S66" s="137">
        <v>45078</v>
      </c>
      <c r="T66" s="106"/>
      <c r="U66" s="102"/>
      <c r="V66" s="106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 t="s">
        <v>957</v>
      </c>
      <c r="AL66" s="108"/>
      <c r="AM66" s="102"/>
      <c r="AN66" s="102" t="s">
        <v>958</v>
      </c>
      <c r="AO66" s="102">
        <v>45230</v>
      </c>
      <c r="AP66" s="102"/>
      <c r="AQ66" s="102"/>
      <c r="AR66" s="102"/>
      <c r="AS66" s="102"/>
      <c r="AT66" s="102"/>
      <c r="AU66" s="102"/>
      <c r="AV66" s="102"/>
      <c r="AW66" s="106"/>
      <c r="AX66" s="156"/>
      <c r="AY66" s="120"/>
      <c r="AZ66" s="130"/>
      <c r="BA66" s="156"/>
      <c r="BB66" s="121"/>
      <c r="BC66" s="121"/>
      <c r="BD66" s="121"/>
      <c r="BE66" s="121"/>
      <c r="BF66" s="186"/>
      <c r="BG66" s="186"/>
      <c r="BH66" s="131"/>
      <c r="BI66" s="186"/>
      <c r="BJ66" s="186"/>
      <c r="BK66" s="186"/>
      <c r="BL66" s="186"/>
      <c r="BM66" s="186"/>
      <c r="BN66" s="183"/>
      <c r="BO66" s="207"/>
      <c r="BP66" s="202"/>
    </row>
    <row r="67" spans="1:70" s="76" customFormat="1" ht="112.5">
      <c r="A67" s="111">
        <v>63</v>
      </c>
      <c r="B67" s="105" t="s">
        <v>188</v>
      </c>
      <c r="C67" s="105" t="s">
        <v>1022</v>
      </c>
      <c r="D67" s="105" t="s">
        <v>79</v>
      </c>
      <c r="E67" s="117" t="s">
        <v>650</v>
      </c>
      <c r="F67" s="106" t="s">
        <v>90</v>
      </c>
      <c r="G67" s="117" t="s">
        <v>650</v>
      </c>
      <c r="H67" s="106" t="s">
        <v>494</v>
      </c>
      <c r="I67" s="120"/>
      <c r="J67" s="121"/>
      <c r="K67" s="117"/>
      <c r="L67" s="106"/>
      <c r="M67" s="122"/>
      <c r="N67" s="122"/>
      <c r="O67" s="106" t="s">
        <v>81</v>
      </c>
      <c r="P67" s="106" t="s">
        <v>1028</v>
      </c>
      <c r="Q67" s="106" t="s">
        <v>959</v>
      </c>
      <c r="R67" s="106">
        <v>8914781775</v>
      </c>
      <c r="S67" s="137">
        <v>45078</v>
      </c>
      <c r="T67" s="106"/>
      <c r="U67" s="102"/>
      <c r="V67" s="106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 t="s">
        <v>1113</v>
      </c>
      <c r="AL67" s="108" t="s">
        <v>1112</v>
      </c>
      <c r="AM67" s="102"/>
      <c r="AN67" s="102" t="s">
        <v>1114</v>
      </c>
      <c r="AO67" s="102" t="s">
        <v>1115</v>
      </c>
      <c r="AP67" s="102"/>
      <c r="AQ67" s="102"/>
      <c r="AR67" s="102"/>
      <c r="AS67" s="102"/>
      <c r="AT67" s="102"/>
      <c r="AU67" s="102"/>
      <c r="AV67" s="102"/>
      <c r="AW67" s="106"/>
      <c r="AX67" s="108"/>
      <c r="AY67" s="102"/>
      <c r="AZ67" s="102"/>
      <c r="BA67" s="102"/>
      <c r="BB67" s="102"/>
      <c r="BC67" s="102"/>
      <c r="BD67" s="102"/>
      <c r="BE67" s="102"/>
      <c r="BF67" s="186"/>
      <c r="BG67" s="186"/>
      <c r="BH67" s="186"/>
      <c r="BI67" s="186"/>
      <c r="BJ67" s="186"/>
      <c r="BK67" s="186"/>
      <c r="BL67" s="186"/>
      <c r="BM67" s="186"/>
      <c r="BN67" s="183"/>
      <c r="BO67" s="192"/>
      <c r="BP67" s="202"/>
    </row>
    <row r="68" spans="1:70" s="76" customFormat="1" ht="112.5">
      <c r="A68" s="111">
        <v>64</v>
      </c>
      <c r="B68" s="105" t="s">
        <v>188</v>
      </c>
      <c r="C68" s="105" t="s">
        <v>1022</v>
      </c>
      <c r="D68" s="105" t="s">
        <v>79</v>
      </c>
      <c r="E68" s="117" t="s">
        <v>651</v>
      </c>
      <c r="F68" s="106" t="s">
        <v>90</v>
      </c>
      <c r="G68" s="117" t="s">
        <v>651</v>
      </c>
      <c r="H68" s="117" t="s">
        <v>495</v>
      </c>
      <c r="I68" s="120"/>
      <c r="J68" s="121"/>
      <c r="K68" s="117"/>
      <c r="L68" s="106"/>
      <c r="M68" s="122"/>
      <c r="N68" s="122"/>
      <c r="O68" s="106" t="s">
        <v>81</v>
      </c>
      <c r="P68" s="106" t="s">
        <v>962</v>
      </c>
      <c r="Q68" s="106" t="s">
        <v>960</v>
      </c>
      <c r="R68" s="106" t="s">
        <v>961</v>
      </c>
      <c r="S68" s="137">
        <v>45078</v>
      </c>
      <c r="T68" s="106"/>
      <c r="U68" s="102"/>
      <c r="V68" s="106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 t="s">
        <v>963</v>
      </c>
      <c r="AL68" s="102"/>
      <c r="AM68" s="102"/>
      <c r="AN68" s="102" t="s">
        <v>964</v>
      </c>
      <c r="AO68" s="102" t="s">
        <v>965</v>
      </c>
      <c r="AP68" s="102"/>
      <c r="AQ68" s="102"/>
      <c r="AR68" s="102"/>
      <c r="AS68" s="102"/>
      <c r="AT68" s="102"/>
      <c r="AU68" s="102"/>
      <c r="AV68" s="102"/>
      <c r="AW68" s="218">
        <v>45237</v>
      </c>
      <c r="AX68" s="108"/>
      <c r="AY68" s="102"/>
      <c r="AZ68" s="102"/>
      <c r="BA68" s="102"/>
      <c r="BB68" s="102"/>
      <c r="BC68" s="102"/>
      <c r="BD68" s="102"/>
      <c r="BE68" s="102"/>
      <c r="BF68" s="186"/>
      <c r="BG68" s="186"/>
      <c r="BH68" s="186"/>
      <c r="BI68" s="186"/>
      <c r="BJ68" s="186"/>
      <c r="BK68" s="186"/>
      <c r="BL68" s="186"/>
      <c r="BM68" s="186"/>
      <c r="BN68" s="183"/>
      <c r="BO68" s="192"/>
      <c r="BP68" s="202"/>
    </row>
    <row r="69" spans="1:70" s="76" customFormat="1" ht="112.5">
      <c r="A69" s="111">
        <v>65</v>
      </c>
      <c r="B69" s="105" t="s">
        <v>188</v>
      </c>
      <c r="C69" s="105" t="s">
        <v>1022</v>
      </c>
      <c r="D69" s="105" t="s">
        <v>79</v>
      </c>
      <c r="E69" s="117" t="s">
        <v>986</v>
      </c>
      <c r="F69" s="106" t="s">
        <v>90</v>
      </c>
      <c r="G69" s="117" t="s">
        <v>985</v>
      </c>
      <c r="H69" s="117" t="s">
        <v>492</v>
      </c>
      <c r="I69" s="120"/>
      <c r="J69" s="121"/>
      <c r="K69" s="117"/>
      <c r="L69" s="106"/>
      <c r="M69" s="122"/>
      <c r="N69" s="122"/>
      <c r="O69" s="106" t="s">
        <v>81</v>
      </c>
      <c r="P69" s="106" t="s">
        <v>988</v>
      </c>
      <c r="Q69" s="106" t="s">
        <v>1139</v>
      </c>
      <c r="R69" s="106" t="s">
        <v>987</v>
      </c>
      <c r="S69" s="137">
        <v>45078</v>
      </c>
      <c r="T69" s="106"/>
      <c r="U69" s="102"/>
      <c r="V69" s="106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 t="s">
        <v>992</v>
      </c>
      <c r="AL69" s="102"/>
      <c r="AM69" s="102"/>
      <c r="AN69" s="102"/>
      <c r="AO69" s="102">
        <v>45108</v>
      </c>
      <c r="AP69" s="102"/>
      <c r="AQ69" s="102"/>
      <c r="AR69" s="102"/>
      <c r="AS69" s="102"/>
      <c r="AT69" s="102"/>
      <c r="AU69" s="102"/>
      <c r="AV69" s="102"/>
      <c r="AW69" s="106"/>
      <c r="AX69" s="108"/>
      <c r="AY69" s="102"/>
      <c r="AZ69" s="102"/>
      <c r="BA69" s="102"/>
      <c r="BB69" s="102"/>
      <c r="BC69" s="102"/>
      <c r="BD69" s="102"/>
      <c r="BE69" s="102"/>
      <c r="BF69" s="186"/>
      <c r="BG69" s="186"/>
      <c r="BH69" s="186"/>
      <c r="BI69" s="186"/>
      <c r="BJ69" s="186"/>
      <c r="BK69" s="186"/>
      <c r="BL69" s="186"/>
      <c r="BM69" s="186"/>
      <c r="BN69" s="183"/>
      <c r="BO69" s="192"/>
      <c r="BP69" s="202"/>
      <c r="BR69" s="185">
        <v>45108</v>
      </c>
    </row>
    <row r="70" spans="1:70" s="76" customFormat="1" ht="112.5">
      <c r="A70" s="111">
        <v>66</v>
      </c>
      <c r="B70" s="105" t="s">
        <v>188</v>
      </c>
      <c r="C70" s="105" t="s">
        <v>1022</v>
      </c>
      <c r="D70" s="105" t="s">
        <v>79</v>
      </c>
      <c r="E70" s="117" t="s">
        <v>652</v>
      </c>
      <c r="F70" s="106" t="s">
        <v>654</v>
      </c>
      <c r="G70" s="117" t="s">
        <v>652</v>
      </c>
      <c r="H70" s="117" t="s">
        <v>496</v>
      </c>
      <c r="I70" s="120"/>
      <c r="J70" s="121"/>
      <c r="K70" s="117"/>
      <c r="L70" s="106"/>
      <c r="M70" s="122"/>
      <c r="N70" s="122"/>
      <c r="O70" s="106" t="s">
        <v>81</v>
      </c>
      <c r="P70" s="106" t="s">
        <v>970</v>
      </c>
      <c r="Q70" s="106"/>
      <c r="R70" s="106"/>
      <c r="S70" s="137">
        <v>45078</v>
      </c>
      <c r="T70" s="106"/>
      <c r="U70" s="102"/>
      <c r="V70" s="106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 t="s">
        <v>966</v>
      </c>
      <c r="AL70" s="108" t="s">
        <v>967</v>
      </c>
      <c r="AM70" s="102"/>
      <c r="AN70" s="102" t="s">
        <v>879</v>
      </c>
      <c r="AO70" s="102">
        <v>45132</v>
      </c>
      <c r="AP70" s="102"/>
      <c r="AQ70" s="102"/>
      <c r="AR70" s="102"/>
      <c r="AS70" s="102"/>
      <c r="AT70" s="102"/>
      <c r="AU70" s="102"/>
      <c r="AV70" s="102"/>
      <c r="AW70" s="106"/>
      <c r="AX70" s="108"/>
      <c r="AY70" s="102"/>
      <c r="AZ70" s="102"/>
      <c r="BA70" s="102"/>
      <c r="BB70" s="102"/>
      <c r="BC70" s="102"/>
      <c r="BD70" s="102"/>
      <c r="BE70" s="102"/>
      <c r="BF70" s="186"/>
      <c r="BG70" s="186"/>
      <c r="BH70" s="186"/>
      <c r="BI70" s="186"/>
      <c r="BJ70" s="186"/>
      <c r="BK70" s="186"/>
      <c r="BL70" s="186"/>
      <c r="BM70" s="186"/>
      <c r="BN70" s="183"/>
      <c r="BO70" s="192"/>
      <c r="BP70" s="202"/>
    </row>
    <row r="71" spans="1:70" s="76" customFormat="1" ht="112.5">
      <c r="A71" s="111">
        <v>67</v>
      </c>
      <c r="B71" s="105" t="s">
        <v>188</v>
      </c>
      <c r="C71" s="105" t="s">
        <v>1022</v>
      </c>
      <c r="D71" s="105" t="s">
        <v>79</v>
      </c>
      <c r="E71" s="117" t="s">
        <v>653</v>
      </c>
      <c r="F71" s="106" t="s">
        <v>90</v>
      </c>
      <c r="G71" s="117" t="s">
        <v>655</v>
      </c>
      <c r="H71" s="117" t="s">
        <v>496</v>
      </c>
      <c r="I71" s="120"/>
      <c r="J71" s="121"/>
      <c r="K71" s="117"/>
      <c r="L71" s="106"/>
      <c r="M71" s="122"/>
      <c r="N71" s="122"/>
      <c r="O71" s="106" t="s">
        <v>81</v>
      </c>
      <c r="P71" s="106" t="s">
        <v>970</v>
      </c>
      <c r="Q71" s="106"/>
      <c r="R71" s="106"/>
      <c r="S71" s="137">
        <v>45078</v>
      </c>
      <c r="T71" s="106"/>
      <c r="U71" s="102"/>
      <c r="V71" s="106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 t="s">
        <v>968</v>
      </c>
      <c r="AL71" s="108" t="s">
        <v>969</v>
      </c>
      <c r="AM71" s="102"/>
      <c r="AN71" s="102" t="s">
        <v>879</v>
      </c>
      <c r="AO71" s="102">
        <v>45139</v>
      </c>
      <c r="AP71" s="102"/>
      <c r="AQ71" s="102"/>
      <c r="AR71" s="102"/>
      <c r="AS71" s="102"/>
      <c r="AT71" s="102"/>
      <c r="AU71" s="102"/>
      <c r="AV71" s="102"/>
      <c r="AW71" s="106"/>
      <c r="AX71" s="108"/>
      <c r="AY71" s="102"/>
      <c r="AZ71" s="102"/>
      <c r="BA71" s="102"/>
      <c r="BB71" s="102"/>
      <c r="BC71" s="102"/>
      <c r="BD71" s="102"/>
      <c r="BE71" s="102"/>
      <c r="BF71" s="186"/>
      <c r="BG71" s="186"/>
      <c r="BH71" s="186"/>
      <c r="BI71" s="186"/>
      <c r="BJ71" s="186"/>
      <c r="BK71" s="186"/>
      <c r="BL71" s="186"/>
      <c r="BM71" s="186"/>
      <c r="BN71" s="183"/>
      <c r="BO71" s="192"/>
      <c r="BP71" s="202"/>
    </row>
    <row r="72" spans="1:70" s="76" customFormat="1" ht="150.75" customHeight="1">
      <c r="A72" s="111">
        <v>68</v>
      </c>
      <c r="B72" s="105" t="s">
        <v>1023</v>
      </c>
      <c r="C72" s="105" t="s">
        <v>249</v>
      </c>
      <c r="D72" s="105" t="s">
        <v>1024</v>
      </c>
      <c r="E72" s="117" t="s">
        <v>94</v>
      </c>
      <c r="F72" s="106" t="s">
        <v>62</v>
      </c>
      <c r="G72" s="102" t="s">
        <v>70</v>
      </c>
      <c r="H72" s="102" t="s">
        <v>492</v>
      </c>
      <c r="I72" s="102"/>
      <c r="J72" s="102"/>
      <c r="K72" s="102" t="s">
        <v>162</v>
      </c>
      <c r="L72" s="220">
        <v>89149977677</v>
      </c>
      <c r="M72" s="208" t="s">
        <v>95</v>
      </c>
      <c r="N72" s="106" t="s">
        <v>96</v>
      </c>
      <c r="O72" s="106" t="s">
        <v>97</v>
      </c>
      <c r="P72" s="106" t="s">
        <v>97</v>
      </c>
      <c r="Q72" s="117" t="s">
        <v>98</v>
      </c>
      <c r="R72" s="122" t="s">
        <v>99</v>
      </c>
      <c r="S72" s="102">
        <v>44529</v>
      </c>
      <c r="T72" s="102">
        <v>44529</v>
      </c>
      <c r="U72" s="102">
        <v>45291</v>
      </c>
      <c r="V72" s="102" t="s">
        <v>70</v>
      </c>
      <c r="W72" s="102">
        <v>45291</v>
      </c>
      <c r="X72" s="102" t="s">
        <v>70</v>
      </c>
      <c r="Y72" s="102" t="s">
        <v>70</v>
      </c>
      <c r="Z72" s="102" t="s">
        <v>70</v>
      </c>
      <c r="AA72" s="102" t="s">
        <v>70</v>
      </c>
      <c r="AB72" s="102" t="s">
        <v>70</v>
      </c>
      <c r="AC72" s="102" t="s">
        <v>70</v>
      </c>
      <c r="AD72" s="102" t="s">
        <v>70</v>
      </c>
      <c r="AE72" s="102" t="s">
        <v>70</v>
      </c>
      <c r="AF72" s="102" t="s">
        <v>70</v>
      </c>
      <c r="AG72" s="102" t="s">
        <v>70</v>
      </c>
      <c r="AH72" s="102" t="s">
        <v>70</v>
      </c>
      <c r="AI72" s="102" t="s">
        <v>70</v>
      </c>
      <c r="AJ72" s="102" t="s">
        <v>70</v>
      </c>
      <c r="AK72" s="102" t="s">
        <v>100</v>
      </c>
      <c r="AL72" s="108" t="s">
        <v>821</v>
      </c>
      <c r="AM72" s="102" t="s">
        <v>70</v>
      </c>
      <c r="AN72" s="102">
        <v>44529</v>
      </c>
      <c r="AO72" s="102">
        <v>45260</v>
      </c>
      <c r="AP72" s="102" t="s">
        <v>70</v>
      </c>
      <c r="AQ72" s="102" t="s">
        <v>70</v>
      </c>
      <c r="AR72" s="102" t="s">
        <v>70</v>
      </c>
      <c r="AS72" s="107">
        <v>45260</v>
      </c>
      <c r="AT72" s="102" t="s">
        <v>70</v>
      </c>
      <c r="AU72" s="102" t="s">
        <v>70</v>
      </c>
      <c r="AV72" s="102">
        <v>44865</v>
      </c>
      <c r="AW72" s="102">
        <v>45142</v>
      </c>
      <c r="AX72" s="173" t="s">
        <v>177</v>
      </c>
      <c r="AY72" s="130" t="s">
        <v>539</v>
      </c>
      <c r="AZ72" s="173"/>
      <c r="BA72" s="173"/>
      <c r="BB72" s="173"/>
      <c r="BC72" s="173"/>
      <c r="BD72" s="173"/>
      <c r="BE72" s="173"/>
      <c r="BF72" s="131">
        <v>44701</v>
      </c>
      <c r="BG72" s="186"/>
      <c r="BH72" s="131">
        <v>44764</v>
      </c>
      <c r="BI72" s="186"/>
      <c r="BJ72" s="186"/>
      <c r="BK72" s="186"/>
      <c r="BL72" s="131">
        <v>44866</v>
      </c>
      <c r="BM72" s="186"/>
      <c r="BN72" s="167"/>
      <c r="BO72" s="167"/>
      <c r="BP72" s="167"/>
      <c r="BR72" s="185">
        <v>45170</v>
      </c>
    </row>
    <row r="73" spans="1:70" s="81" customFormat="1" ht="168.75" customHeight="1">
      <c r="A73" s="111">
        <v>69</v>
      </c>
      <c r="B73" s="105" t="s">
        <v>1023</v>
      </c>
      <c r="C73" s="105" t="s">
        <v>249</v>
      </c>
      <c r="D73" s="105" t="s">
        <v>1024</v>
      </c>
      <c r="E73" s="140" t="s">
        <v>783</v>
      </c>
      <c r="F73" s="106" t="s">
        <v>72</v>
      </c>
      <c r="G73" s="102" t="s">
        <v>70</v>
      </c>
      <c r="H73" s="102" t="s">
        <v>492</v>
      </c>
      <c r="I73" s="119"/>
      <c r="J73" s="119"/>
      <c r="K73" s="119"/>
      <c r="L73" s="119"/>
      <c r="M73" s="208">
        <v>5.21</v>
      </c>
      <c r="N73" s="106" t="s">
        <v>101</v>
      </c>
      <c r="O73" s="106" t="s">
        <v>97</v>
      </c>
      <c r="P73" s="106" t="s">
        <v>102</v>
      </c>
      <c r="Q73" s="117" t="s">
        <v>98</v>
      </c>
      <c r="R73" s="122" t="s">
        <v>99</v>
      </c>
      <c r="S73" s="102">
        <v>44682</v>
      </c>
      <c r="T73" s="126">
        <v>44682</v>
      </c>
      <c r="U73" s="102">
        <v>45229</v>
      </c>
      <c r="V73" s="102" t="s">
        <v>70</v>
      </c>
      <c r="W73" s="102">
        <v>45229</v>
      </c>
      <c r="X73" s="102" t="s">
        <v>70</v>
      </c>
      <c r="Y73" s="102" t="s">
        <v>70</v>
      </c>
      <c r="Z73" s="102" t="s">
        <v>70</v>
      </c>
      <c r="AA73" s="102" t="s">
        <v>70</v>
      </c>
      <c r="AB73" s="102" t="s">
        <v>70</v>
      </c>
      <c r="AC73" s="102" t="s">
        <v>70</v>
      </c>
      <c r="AD73" s="102" t="s">
        <v>70</v>
      </c>
      <c r="AE73" s="102" t="s">
        <v>70</v>
      </c>
      <c r="AF73" s="102" t="s">
        <v>70</v>
      </c>
      <c r="AG73" s="102" t="s">
        <v>70</v>
      </c>
      <c r="AH73" s="102" t="s">
        <v>70</v>
      </c>
      <c r="AI73" s="102" t="s">
        <v>70</v>
      </c>
      <c r="AJ73" s="102" t="s">
        <v>70</v>
      </c>
      <c r="AK73" s="102" t="s">
        <v>885</v>
      </c>
      <c r="AL73" s="173" t="s">
        <v>886</v>
      </c>
      <c r="AM73" s="119"/>
      <c r="AN73" s="126">
        <v>44682</v>
      </c>
      <c r="AO73" s="102">
        <v>45230</v>
      </c>
      <c r="AP73" s="102" t="s">
        <v>70</v>
      </c>
      <c r="AQ73" s="102" t="s">
        <v>70</v>
      </c>
      <c r="AR73" s="102" t="s">
        <v>70</v>
      </c>
      <c r="AS73" s="102">
        <v>45230</v>
      </c>
      <c r="AT73" s="102" t="s">
        <v>70</v>
      </c>
      <c r="AU73" s="102" t="s">
        <v>70</v>
      </c>
      <c r="AV73" s="209">
        <v>44865</v>
      </c>
      <c r="AW73" s="117" t="s">
        <v>1148</v>
      </c>
      <c r="AX73" s="173" t="s">
        <v>548</v>
      </c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210"/>
      <c r="BR73" s="185">
        <v>45170</v>
      </c>
    </row>
    <row r="74" spans="1:70" s="81" customFormat="1" ht="182.25" customHeight="1">
      <c r="A74" s="111">
        <v>70</v>
      </c>
      <c r="B74" s="105" t="s">
        <v>1023</v>
      </c>
      <c r="C74" s="105" t="s">
        <v>249</v>
      </c>
      <c r="D74" s="105" t="s">
        <v>1024</v>
      </c>
      <c r="E74" s="140" t="s">
        <v>784</v>
      </c>
      <c r="F74" s="106" t="s">
        <v>72</v>
      </c>
      <c r="G74" s="102" t="s">
        <v>70</v>
      </c>
      <c r="H74" s="102" t="s">
        <v>492</v>
      </c>
      <c r="I74" s="119"/>
      <c r="J74" s="119"/>
      <c r="K74" s="119"/>
      <c r="L74" s="119"/>
      <c r="M74" s="208">
        <v>2.8</v>
      </c>
      <c r="N74" s="106" t="s">
        <v>101</v>
      </c>
      <c r="O74" s="106" t="s">
        <v>97</v>
      </c>
      <c r="P74" s="106" t="s">
        <v>102</v>
      </c>
      <c r="Q74" s="117" t="s">
        <v>98</v>
      </c>
      <c r="R74" s="122" t="s">
        <v>99</v>
      </c>
      <c r="S74" s="102">
        <v>44682</v>
      </c>
      <c r="T74" s="126">
        <v>44682</v>
      </c>
      <c r="U74" s="102">
        <v>45229</v>
      </c>
      <c r="V74" s="102" t="s">
        <v>70</v>
      </c>
      <c r="W74" s="102">
        <v>45229</v>
      </c>
      <c r="X74" s="102" t="s">
        <v>70</v>
      </c>
      <c r="Y74" s="102" t="s">
        <v>70</v>
      </c>
      <c r="Z74" s="102" t="s">
        <v>70</v>
      </c>
      <c r="AA74" s="102" t="s">
        <v>70</v>
      </c>
      <c r="AB74" s="102" t="s">
        <v>70</v>
      </c>
      <c r="AC74" s="102" t="s">
        <v>70</v>
      </c>
      <c r="AD74" s="102" t="s">
        <v>70</v>
      </c>
      <c r="AE74" s="102" t="s">
        <v>70</v>
      </c>
      <c r="AF74" s="102" t="s">
        <v>70</v>
      </c>
      <c r="AG74" s="102" t="s">
        <v>70</v>
      </c>
      <c r="AH74" s="102" t="s">
        <v>70</v>
      </c>
      <c r="AI74" s="102" t="s">
        <v>70</v>
      </c>
      <c r="AJ74" s="102" t="s">
        <v>70</v>
      </c>
      <c r="AK74" s="119" t="s">
        <v>887</v>
      </c>
      <c r="AL74" s="173" t="s">
        <v>888</v>
      </c>
      <c r="AM74" s="119"/>
      <c r="AN74" s="126">
        <v>44682</v>
      </c>
      <c r="AO74" s="102">
        <v>45230</v>
      </c>
      <c r="AP74" s="102" t="s">
        <v>70</v>
      </c>
      <c r="AQ74" s="102" t="s">
        <v>70</v>
      </c>
      <c r="AR74" s="102" t="s">
        <v>70</v>
      </c>
      <c r="AS74" s="102">
        <v>45230</v>
      </c>
      <c r="AT74" s="102" t="s">
        <v>70</v>
      </c>
      <c r="AU74" s="102" t="s">
        <v>70</v>
      </c>
      <c r="AV74" s="209">
        <v>44865</v>
      </c>
      <c r="AW74" s="117" t="s">
        <v>1148</v>
      </c>
      <c r="AX74" s="173" t="s">
        <v>548</v>
      </c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210"/>
      <c r="BR74" s="185">
        <v>45170</v>
      </c>
    </row>
    <row r="75" spans="1:70" s="211" customFormat="1" ht="138.75" customHeight="1">
      <c r="A75" s="111">
        <v>71</v>
      </c>
      <c r="B75" s="105" t="s">
        <v>1023</v>
      </c>
      <c r="C75" s="105" t="s">
        <v>249</v>
      </c>
      <c r="D75" s="105" t="s">
        <v>1024</v>
      </c>
      <c r="E75" s="140" t="s">
        <v>524</v>
      </c>
      <c r="F75" s="140" t="s">
        <v>251</v>
      </c>
      <c r="G75" s="102" t="s">
        <v>70</v>
      </c>
      <c r="H75" s="140" t="s">
        <v>541</v>
      </c>
      <c r="I75" s="140"/>
      <c r="J75" s="140"/>
      <c r="K75" s="140"/>
      <c r="L75" s="140"/>
      <c r="M75" s="208">
        <v>9.5350000000000004E-2</v>
      </c>
      <c r="N75" s="106" t="s">
        <v>101</v>
      </c>
      <c r="O75" s="106" t="s">
        <v>97</v>
      </c>
      <c r="P75" s="106" t="s">
        <v>102</v>
      </c>
      <c r="Q75" s="117" t="s">
        <v>98</v>
      </c>
      <c r="R75" s="122" t="s">
        <v>99</v>
      </c>
      <c r="S75" s="107">
        <v>44713</v>
      </c>
      <c r="T75" s="107">
        <v>44713</v>
      </c>
      <c r="U75" s="107">
        <v>45214</v>
      </c>
      <c r="V75" s="102" t="s">
        <v>70</v>
      </c>
      <c r="W75" s="107">
        <v>45214</v>
      </c>
      <c r="X75" s="102" t="s">
        <v>70</v>
      </c>
      <c r="Y75" s="102" t="s">
        <v>70</v>
      </c>
      <c r="Z75" s="102" t="s">
        <v>70</v>
      </c>
      <c r="AA75" s="102" t="s">
        <v>70</v>
      </c>
      <c r="AB75" s="102" t="s">
        <v>70</v>
      </c>
      <c r="AC75" s="102" t="s">
        <v>70</v>
      </c>
      <c r="AD75" s="102" t="s">
        <v>70</v>
      </c>
      <c r="AE75" s="102" t="s">
        <v>70</v>
      </c>
      <c r="AF75" s="102" t="s">
        <v>70</v>
      </c>
      <c r="AG75" s="102" t="s">
        <v>70</v>
      </c>
      <c r="AH75" s="102" t="s">
        <v>70</v>
      </c>
      <c r="AI75" s="102" t="s">
        <v>70</v>
      </c>
      <c r="AJ75" s="102" t="s">
        <v>70</v>
      </c>
      <c r="AK75" s="117" t="s">
        <v>525</v>
      </c>
      <c r="AL75" s="157" t="s">
        <v>823</v>
      </c>
      <c r="AM75" s="117" t="s">
        <v>70</v>
      </c>
      <c r="AN75" s="107" t="s">
        <v>822</v>
      </c>
      <c r="AO75" s="107">
        <v>45214</v>
      </c>
      <c r="AP75" s="102" t="s">
        <v>70</v>
      </c>
      <c r="AQ75" s="102" t="s">
        <v>70</v>
      </c>
      <c r="AR75" s="102" t="s">
        <v>70</v>
      </c>
      <c r="AS75" s="107">
        <v>45214</v>
      </c>
      <c r="AT75" s="102" t="s">
        <v>70</v>
      </c>
      <c r="AU75" s="102" t="s">
        <v>70</v>
      </c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</row>
    <row r="76" spans="1:70" s="211" customFormat="1" ht="172.5" customHeight="1">
      <c r="A76" s="111">
        <v>72</v>
      </c>
      <c r="B76" s="105" t="s">
        <v>1023</v>
      </c>
      <c r="C76" s="105" t="s">
        <v>249</v>
      </c>
      <c r="D76" s="105" t="s">
        <v>1024</v>
      </c>
      <c r="E76" s="140" t="s">
        <v>526</v>
      </c>
      <c r="F76" s="140" t="s">
        <v>251</v>
      </c>
      <c r="G76" s="102" t="s">
        <v>70</v>
      </c>
      <c r="H76" s="102" t="s">
        <v>540</v>
      </c>
      <c r="I76" s="140"/>
      <c r="J76" s="140"/>
      <c r="K76" s="140"/>
      <c r="L76" s="140"/>
      <c r="M76" s="208">
        <v>0.43648999999999999</v>
      </c>
      <c r="N76" s="106" t="s">
        <v>101</v>
      </c>
      <c r="O76" s="106" t="s">
        <v>97</v>
      </c>
      <c r="P76" s="106" t="s">
        <v>102</v>
      </c>
      <c r="Q76" s="117" t="s">
        <v>98</v>
      </c>
      <c r="R76" s="122" t="s">
        <v>99</v>
      </c>
      <c r="S76" s="107">
        <v>44682</v>
      </c>
      <c r="T76" s="107">
        <v>44682</v>
      </c>
      <c r="U76" s="107">
        <v>45595</v>
      </c>
      <c r="V76" s="102" t="s">
        <v>70</v>
      </c>
      <c r="W76" s="107">
        <v>45595</v>
      </c>
      <c r="X76" s="102" t="s">
        <v>70</v>
      </c>
      <c r="Y76" s="102" t="s">
        <v>70</v>
      </c>
      <c r="Z76" s="102" t="s">
        <v>70</v>
      </c>
      <c r="AA76" s="102" t="s">
        <v>70</v>
      </c>
      <c r="AB76" s="102" t="s">
        <v>70</v>
      </c>
      <c r="AC76" s="102" t="s">
        <v>70</v>
      </c>
      <c r="AD76" s="102" t="s">
        <v>70</v>
      </c>
      <c r="AE76" s="102" t="s">
        <v>70</v>
      </c>
      <c r="AF76" s="102" t="s">
        <v>70</v>
      </c>
      <c r="AG76" s="102" t="s">
        <v>70</v>
      </c>
      <c r="AH76" s="102" t="s">
        <v>70</v>
      </c>
      <c r="AI76" s="102" t="s">
        <v>70</v>
      </c>
      <c r="AJ76" s="102" t="s">
        <v>70</v>
      </c>
      <c r="AK76" s="117" t="s">
        <v>890</v>
      </c>
      <c r="AL76" s="157" t="s">
        <v>889</v>
      </c>
      <c r="AM76" s="117"/>
      <c r="AN76" s="107" t="s">
        <v>891</v>
      </c>
      <c r="AO76" s="107">
        <v>45595</v>
      </c>
      <c r="AP76" s="102" t="s">
        <v>70</v>
      </c>
      <c r="AQ76" s="102" t="s">
        <v>70</v>
      </c>
      <c r="AR76" s="102" t="s">
        <v>70</v>
      </c>
      <c r="AS76" s="107">
        <v>45595</v>
      </c>
      <c r="AT76" s="102" t="s">
        <v>70</v>
      </c>
      <c r="AU76" s="102" t="s">
        <v>70</v>
      </c>
      <c r="AV76" s="117"/>
      <c r="AW76" s="117" t="s">
        <v>1147</v>
      </c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</row>
    <row r="77" spans="1:70" s="211" customFormat="1" ht="172.5" customHeight="1">
      <c r="A77" s="111">
        <v>73</v>
      </c>
      <c r="B77" s="105" t="s">
        <v>1023</v>
      </c>
      <c r="C77" s="105" t="s">
        <v>249</v>
      </c>
      <c r="D77" s="105" t="s">
        <v>1024</v>
      </c>
      <c r="E77" s="140" t="s">
        <v>685</v>
      </c>
      <c r="F77" s="140" t="s">
        <v>251</v>
      </c>
      <c r="G77" s="102" t="s">
        <v>70</v>
      </c>
      <c r="H77" s="102" t="s">
        <v>495</v>
      </c>
      <c r="I77" s="140"/>
      <c r="J77" s="140"/>
      <c r="K77" s="140"/>
      <c r="L77" s="140"/>
      <c r="M77" s="208"/>
      <c r="N77" s="106"/>
      <c r="O77" s="106" t="s">
        <v>97</v>
      </c>
      <c r="P77" s="106"/>
      <c r="Q77" s="117"/>
      <c r="R77" s="122"/>
      <c r="S77" s="107">
        <v>45047</v>
      </c>
      <c r="T77" s="107" t="s">
        <v>70</v>
      </c>
      <c r="U77" s="107">
        <v>45260</v>
      </c>
      <c r="V77" s="102" t="s">
        <v>70</v>
      </c>
      <c r="W77" s="107">
        <v>45260</v>
      </c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17" t="s">
        <v>893</v>
      </c>
      <c r="AL77" s="157" t="s">
        <v>892</v>
      </c>
      <c r="AM77" s="117"/>
      <c r="AN77" s="107" t="s">
        <v>822</v>
      </c>
      <c r="AO77" s="107">
        <v>45214</v>
      </c>
      <c r="AP77" s="102"/>
      <c r="AQ77" s="102"/>
      <c r="AR77" s="102"/>
      <c r="AS77" s="107"/>
      <c r="AT77" s="102"/>
      <c r="AU77" s="102"/>
      <c r="AV77" s="117"/>
      <c r="AW77" s="106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</row>
    <row r="78" spans="1:70" s="211" customFormat="1" ht="172.5" customHeight="1">
      <c r="A78" s="111">
        <v>74</v>
      </c>
      <c r="B78" s="105" t="s">
        <v>1023</v>
      </c>
      <c r="C78" s="105" t="s">
        <v>249</v>
      </c>
      <c r="D78" s="105" t="s">
        <v>1024</v>
      </c>
      <c r="E78" s="140" t="s">
        <v>686</v>
      </c>
      <c r="F78" s="140" t="s">
        <v>251</v>
      </c>
      <c r="G78" s="102" t="s">
        <v>70</v>
      </c>
      <c r="H78" s="102" t="s">
        <v>488</v>
      </c>
      <c r="I78" s="140"/>
      <c r="J78" s="140"/>
      <c r="K78" s="140"/>
      <c r="L78" s="140"/>
      <c r="M78" s="208"/>
      <c r="N78" s="106"/>
      <c r="O78" s="106" t="s">
        <v>97</v>
      </c>
      <c r="P78" s="106"/>
      <c r="Q78" s="117"/>
      <c r="R78" s="122"/>
      <c r="S78" s="107">
        <v>45051</v>
      </c>
      <c r="T78" s="107" t="s">
        <v>70</v>
      </c>
      <c r="U78" s="107">
        <v>45214</v>
      </c>
      <c r="V78" s="102" t="s">
        <v>70</v>
      </c>
      <c r="W78" s="107">
        <v>45214</v>
      </c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17" t="s">
        <v>894</v>
      </c>
      <c r="AL78" s="157" t="s">
        <v>895</v>
      </c>
      <c r="AM78" s="117"/>
      <c r="AN78" s="107" t="s">
        <v>822</v>
      </c>
      <c r="AO78" s="107">
        <v>45214</v>
      </c>
      <c r="AP78" s="102"/>
      <c r="AQ78" s="102"/>
      <c r="AR78" s="102"/>
      <c r="AS78" s="107"/>
      <c r="AT78" s="102"/>
      <c r="AU78" s="102"/>
      <c r="AV78" s="117"/>
      <c r="AW78" s="106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</row>
    <row r="79" spans="1:70" s="211" customFormat="1" ht="172.5" customHeight="1">
      <c r="A79" s="111">
        <v>75</v>
      </c>
      <c r="B79" s="105" t="s">
        <v>1023</v>
      </c>
      <c r="C79" s="105" t="s">
        <v>249</v>
      </c>
      <c r="D79" s="105" t="s">
        <v>1024</v>
      </c>
      <c r="E79" s="140" t="s">
        <v>687</v>
      </c>
      <c r="F79" s="140" t="s">
        <v>251</v>
      </c>
      <c r="G79" s="102" t="s">
        <v>70</v>
      </c>
      <c r="H79" s="102" t="s">
        <v>488</v>
      </c>
      <c r="I79" s="140"/>
      <c r="J79" s="140"/>
      <c r="K79" s="140"/>
      <c r="L79" s="140"/>
      <c r="M79" s="208"/>
      <c r="N79" s="106"/>
      <c r="O79" s="106" t="s">
        <v>97</v>
      </c>
      <c r="P79" s="106"/>
      <c r="Q79" s="117"/>
      <c r="R79" s="122"/>
      <c r="S79" s="107">
        <v>45047</v>
      </c>
      <c r="T79" s="107" t="s">
        <v>70</v>
      </c>
      <c r="U79" s="107">
        <v>45260</v>
      </c>
      <c r="V79" s="102" t="s">
        <v>70</v>
      </c>
      <c r="W79" s="107">
        <v>45260</v>
      </c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17" t="s">
        <v>897</v>
      </c>
      <c r="AL79" s="157" t="s">
        <v>896</v>
      </c>
      <c r="AM79" s="117"/>
      <c r="AN79" s="107" t="s">
        <v>822</v>
      </c>
      <c r="AO79" s="107">
        <v>45214</v>
      </c>
      <c r="AP79" s="102"/>
      <c r="AQ79" s="102"/>
      <c r="AR79" s="102"/>
      <c r="AS79" s="107"/>
      <c r="AT79" s="102"/>
      <c r="AU79" s="102"/>
      <c r="AV79" s="117"/>
      <c r="AW79" s="106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</row>
    <row r="80" spans="1:70" s="211" customFormat="1" ht="172.5" customHeight="1">
      <c r="A80" s="111">
        <v>76</v>
      </c>
      <c r="B80" s="105" t="s">
        <v>1023</v>
      </c>
      <c r="C80" s="105" t="s">
        <v>249</v>
      </c>
      <c r="D80" s="105" t="s">
        <v>1024</v>
      </c>
      <c r="E80" s="140" t="s">
        <v>688</v>
      </c>
      <c r="F80" s="140" t="s">
        <v>251</v>
      </c>
      <c r="G80" s="102" t="s">
        <v>70</v>
      </c>
      <c r="H80" s="102" t="s">
        <v>491</v>
      </c>
      <c r="I80" s="140"/>
      <c r="J80" s="140"/>
      <c r="K80" s="140"/>
      <c r="L80" s="140"/>
      <c r="M80" s="208"/>
      <c r="N80" s="106"/>
      <c r="O80" s="106" t="s">
        <v>97</v>
      </c>
      <c r="P80" s="106" t="s">
        <v>785</v>
      </c>
      <c r="Q80" s="117"/>
      <c r="R80" s="122"/>
      <c r="S80" s="107">
        <v>45061</v>
      </c>
      <c r="T80" s="107" t="s">
        <v>70</v>
      </c>
      <c r="U80" s="107">
        <v>45199</v>
      </c>
      <c r="V80" s="102" t="s">
        <v>70</v>
      </c>
      <c r="W80" s="107">
        <v>45199</v>
      </c>
      <c r="X80" s="102" t="s">
        <v>70</v>
      </c>
      <c r="Y80" s="102" t="s">
        <v>70</v>
      </c>
      <c r="Z80" s="102" t="s">
        <v>70</v>
      </c>
      <c r="AA80" s="102" t="s">
        <v>70</v>
      </c>
      <c r="AB80" s="102" t="s">
        <v>70</v>
      </c>
      <c r="AC80" s="102" t="s">
        <v>70</v>
      </c>
      <c r="AD80" s="102" t="s">
        <v>70</v>
      </c>
      <c r="AE80" s="102" t="s">
        <v>70</v>
      </c>
      <c r="AF80" s="102" t="s">
        <v>70</v>
      </c>
      <c r="AG80" s="102" t="s">
        <v>70</v>
      </c>
      <c r="AH80" s="102" t="s">
        <v>70</v>
      </c>
      <c r="AI80" s="102" t="s">
        <v>70</v>
      </c>
      <c r="AJ80" s="102" t="s">
        <v>70</v>
      </c>
      <c r="AK80" s="117" t="s">
        <v>764</v>
      </c>
      <c r="AL80" s="157" t="s">
        <v>765</v>
      </c>
      <c r="AM80" s="102" t="s">
        <v>70</v>
      </c>
      <c r="AN80" s="107">
        <v>45061</v>
      </c>
      <c r="AO80" s="107">
        <v>45199</v>
      </c>
      <c r="AP80" s="102" t="s">
        <v>70</v>
      </c>
      <c r="AQ80" s="102" t="s">
        <v>70</v>
      </c>
      <c r="AR80" s="102" t="s">
        <v>70</v>
      </c>
      <c r="AS80" s="102" t="s">
        <v>70</v>
      </c>
      <c r="AT80" s="102" t="s">
        <v>70</v>
      </c>
      <c r="AU80" s="102" t="s">
        <v>70</v>
      </c>
      <c r="AV80" s="117"/>
      <c r="AW80" s="107" t="s">
        <v>1146</v>
      </c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R80" s="185">
        <v>45139</v>
      </c>
    </row>
    <row r="81" spans="1:70 16358:16365" s="211" customFormat="1" ht="172.5" customHeight="1">
      <c r="A81" s="111">
        <v>77</v>
      </c>
      <c r="B81" s="105" t="s">
        <v>1023</v>
      </c>
      <c r="C81" s="105" t="s">
        <v>249</v>
      </c>
      <c r="D81" s="105" t="s">
        <v>1024</v>
      </c>
      <c r="E81" s="140" t="s">
        <v>689</v>
      </c>
      <c r="F81" s="140" t="s">
        <v>251</v>
      </c>
      <c r="G81" s="102" t="s">
        <v>70</v>
      </c>
      <c r="H81" s="102" t="s">
        <v>491</v>
      </c>
      <c r="I81" s="140"/>
      <c r="J81" s="140"/>
      <c r="K81" s="140"/>
      <c r="L81" s="140"/>
      <c r="M81" s="208"/>
      <c r="N81" s="106"/>
      <c r="O81" s="106" t="s">
        <v>97</v>
      </c>
      <c r="P81" s="106" t="s">
        <v>785</v>
      </c>
      <c r="Q81" s="117"/>
      <c r="R81" s="122"/>
      <c r="S81" s="107">
        <v>45061</v>
      </c>
      <c r="T81" s="107" t="s">
        <v>70</v>
      </c>
      <c r="U81" s="107">
        <v>45199</v>
      </c>
      <c r="V81" s="102" t="s">
        <v>70</v>
      </c>
      <c r="W81" s="107">
        <v>45260</v>
      </c>
      <c r="X81" s="102" t="s">
        <v>70</v>
      </c>
      <c r="Y81" s="102" t="s">
        <v>70</v>
      </c>
      <c r="Z81" s="102" t="s">
        <v>70</v>
      </c>
      <c r="AA81" s="102" t="s">
        <v>70</v>
      </c>
      <c r="AB81" s="102" t="s">
        <v>70</v>
      </c>
      <c r="AC81" s="102" t="s">
        <v>70</v>
      </c>
      <c r="AD81" s="102" t="s">
        <v>70</v>
      </c>
      <c r="AE81" s="102" t="s">
        <v>70</v>
      </c>
      <c r="AF81" s="102" t="s">
        <v>70</v>
      </c>
      <c r="AG81" s="102" t="s">
        <v>70</v>
      </c>
      <c r="AH81" s="102" t="s">
        <v>70</v>
      </c>
      <c r="AI81" s="102" t="s">
        <v>70</v>
      </c>
      <c r="AJ81" s="102" t="s">
        <v>70</v>
      </c>
      <c r="AK81" s="117" t="s">
        <v>766</v>
      </c>
      <c r="AL81" s="157" t="s">
        <v>767</v>
      </c>
      <c r="AM81" s="102" t="s">
        <v>70</v>
      </c>
      <c r="AN81" s="107">
        <v>45061</v>
      </c>
      <c r="AO81" s="107">
        <v>45199</v>
      </c>
      <c r="AP81" s="102" t="s">
        <v>70</v>
      </c>
      <c r="AQ81" s="102" t="s">
        <v>70</v>
      </c>
      <c r="AR81" s="102" t="s">
        <v>70</v>
      </c>
      <c r="AS81" s="102" t="s">
        <v>70</v>
      </c>
      <c r="AT81" s="102" t="s">
        <v>70</v>
      </c>
      <c r="AU81" s="102" t="s">
        <v>70</v>
      </c>
      <c r="AV81" s="117"/>
      <c r="AW81" s="107">
        <v>45162</v>
      </c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R81" s="185">
        <v>45139</v>
      </c>
    </row>
    <row r="82" spans="1:70 16358:16365" s="211" customFormat="1" ht="172.5" customHeight="1">
      <c r="A82" s="111">
        <v>78</v>
      </c>
      <c r="B82" s="105" t="s">
        <v>1023</v>
      </c>
      <c r="C82" s="105" t="s">
        <v>249</v>
      </c>
      <c r="D82" s="105" t="s">
        <v>1024</v>
      </c>
      <c r="E82" s="140" t="s">
        <v>690</v>
      </c>
      <c r="F82" s="140" t="s">
        <v>251</v>
      </c>
      <c r="G82" s="102" t="s">
        <v>70</v>
      </c>
      <c r="H82" s="102" t="s">
        <v>491</v>
      </c>
      <c r="I82" s="140"/>
      <c r="J82" s="140"/>
      <c r="K82" s="140"/>
      <c r="L82" s="140"/>
      <c r="M82" s="208"/>
      <c r="N82" s="106"/>
      <c r="O82" s="106" t="s">
        <v>97</v>
      </c>
      <c r="P82" s="106" t="s">
        <v>785</v>
      </c>
      <c r="Q82" s="117"/>
      <c r="R82" s="122"/>
      <c r="S82" s="107">
        <v>45031</v>
      </c>
      <c r="T82" s="107" t="s">
        <v>70</v>
      </c>
      <c r="U82" s="107">
        <v>45230</v>
      </c>
      <c r="V82" s="102" t="s">
        <v>70</v>
      </c>
      <c r="W82" s="107">
        <v>45230</v>
      </c>
      <c r="X82" s="102" t="s">
        <v>70</v>
      </c>
      <c r="Y82" s="102" t="s">
        <v>70</v>
      </c>
      <c r="Z82" s="102" t="s">
        <v>70</v>
      </c>
      <c r="AA82" s="102" t="s">
        <v>70</v>
      </c>
      <c r="AB82" s="102" t="s">
        <v>70</v>
      </c>
      <c r="AC82" s="102" t="s">
        <v>70</v>
      </c>
      <c r="AD82" s="102" t="s">
        <v>70</v>
      </c>
      <c r="AE82" s="102" t="s">
        <v>70</v>
      </c>
      <c r="AF82" s="102" t="s">
        <v>70</v>
      </c>
      <c r="AG82" s="102" t="s">
        <v>70</v>
      </c>
      <c r="AH82" s="102" t="s">
        <v>70</v>
      </c>
      <c r="AI82" s="102" t="s">
        <v>70</v>
      </c>
      <c r="AJ82" s="102" t="s">
        <v>70</v>
      </c>
      <c r="AK82" s="117" t="s">
        <v>768</v>
      </c>
      <c r="AL82" s="157" t="s">
        <v>769</v>
      </c>
      <c r="AM82" s="102" t="s">
        <v>70</v>
      </c>
      <c r="AN82" s="107">
        <v>45031</v>
      </c>
      <c r="AO82" s="107">
        <v>45230</v>
      </c>
      <c r="AP82" s="102" t="s">
        <v>70</v>
      </c>
      <c r="AQ82" s="102" t="s">
        <v>70</v>
      </c>
      <c r="AR82" s="102" t="s">
        <v>70</v>
      </c>
      <c r="AS82" s="102" t="s">
        <v>70</v>
      </c>
      <c r="AT82" s="102" t="s">
        <v>70</v>
      </c>
      <c r="AU82" s="102" t="s">
        <v>70</v>
      </c>
      <c r="AV82" s="117"/>
      <c r="AW82" s="107" t="s">
        <v>1146</v>
      </c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R82" s="185">
        <v>45139</v>
      </c>
    </row>
    <row r="83" spans="1:70 16358:16365" s="211" customFormat="1" ht="172.5" customHeight="1">
      <c r="A83" s="111">
        <v>79</v>
      </c>
      <c r="B83" s="105" t="s">
        <v>1023</v>
      </c>
      <c r="C83" s="105" t="s">
        <v>249</v>
      </c>
      <c r="D83" s="105" t="s">
        <v>1024</v>
      </c>
      <c r="E83" s="140" t="s">
        <v>691</v>
      </c>
      <c r="F83" s="140" t="s">
        <v>251</v>
      </c>
      <c r="G83" s="102" t="s">
        <v>70</v>
      </c>
      <c r="H83" s="102" t="s">
        <v>491</v>
      </c>
      <c r="I83" s="140"/>
      <c r="J83" s="140"/>
      <c r="K83" s="140"/>
      <c r="L83" s="140"/>
      <c r="M83" s="208"/>
      <c r="N83" s="106"/>
      <c r="O83" s="106" t="s">
        <v>97</v>
      </c>
      <c r="P83" s="106" t="s">
        <v>785</v>
      </c>
      <c r="Q83" s="117"/>
      <c r="R83" s="122"/>
      <c r="S83" s="107">
        <v>45061</v>
      </c>
      <c r="T83" s="107" t="s">
        <v>70</v>
      </c>
      <c r="U83" s="107">
        <v>45199</v>
      </c>
      <c r="V83" s="102" t="s">
        <v>70</v>
      </c>
      <c r="W83" s="107">
        <v>45199</v>
      </c>
      <c r="X83" s="102" t="s">
        <v>70</v>
      </c>
      <c r="Y83" s="102" t="s">
        <v>70</v>
      </c>
      <c r="Z83" s="102" t="s">
        <v>70</v>
      </c>
      <c r="AA83" s="102" t="s">
        <v>70</v>
      </c>
      <c r="AB83" s="102" t="s">
        <v>70</v>
      </c>
      <c r="AC83" s="102" t="s">
        <v>70</v>
      </c>
      <c r="AD83" s="102" t="s">
        <v>70</v>
      </c>
      <c r="AE83" s="102" t="s">
        <v>70</v>
      </c>
      <c r="AF83" s="102" t="s">
        <v>70</v>
      </c>
      <c r="AG83" s="102" t="s">
        <v>70</v>
      </c>
      <c r="AH83" s="102" t="s">
        <v>70</v>
      </c>
      <c r="AI83" s="102" t="s">
        <v>70</v>
      </c>
      <c r="AJ83" s="102" t="s">
        <v>70</v>
      </c>
      <c r="AK83" s="117" t="s">
        <v>770</v>
      </c>
      <c r="AL83" s="157" t="s">
        <v>771</v>
      </c>
      <c r="AM83" s="102" t="s">
        <v>70</v>
      </c>
      <c r="AN83" s="107">
        <v>45061</v>
      </c>
      <c r="AO83" s="107">
        <v>45199</v>
      </c>
      <c r="AP83" s="102" t="s">
        <v>70</v>
      </c>
      <c r="AQ83" s="102" t="s">
        <v>70</v>
      </c>
      <c r="AR83" s="102" t="s">
        <v>70</v>
      </c>
      <c r="AS83" s="102" t="s">
        <v>70</v>
      </c>
      <c r="AT83" s="102" t="s">
        <v>70</v>
      </c>
      <c r="AU83" s="102" t="s">
        <v>70</v>
      </c>
      <c r="AV83" s="117"/>
      <c r="AW83" s="107" t="s">
        <v>1146</v>
      </c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R83" s="185">
        <v>45139</v>
      </c>
    </row>
    <row r="84" spans="1:70 16358:16365" s="211" customFormat="1" ht="172.5" customHeight="1">
      <c r="A84" s="111">
        <v>80</v>
      </c>
      <c r="B84" s="105" t="s">
        <v>1023</v>
      </c>
      <c r="C84" s="105" t="s">
        <v>249</v>
      </c>
      <c r="D84" s="105" t="s">
        <v>1024</v>
      </c>
      <c r="E84" s="140" t="s">
        <v>692</v>
      </c>
      <c r="F84" s="140" t="s">
        <v>251</v>
      </c>
      <c r="G84" s="102" t="s">
        <v>70</v>
      </c>
      <c r="H84" s="102" t="s">
        <v>491</v>
      </c>
      <c r="I84" s="140"/>
      <c r="J84" s="140"/>
      <c r="K84" s="140"/>
      <c r="L84" s="140"/>
      <c r="M84" s="208"/>
      <c r="N84" s="106"/>
      <c r="O84" s="106" t="s">
        <v>97</v>
      </c>
      <c r="P84" s="106" t="s">
        <v>785</v>
      </c>
      <c r="Q84" s="117"/>
      <c r="R84" s="122"/>
      <c r="S84" s="107">
        <v>45061</v>
      </c>
      <c r="T84" s="107" t="s">
        <v>70</v>
      </c>
      <c r="U84" s="107">
        <v>45199</v>
      </c>
      <c r="V84" s="102" t="s">
        <v>70</v>
      </c>
      <c r="W84" s="107">
        <v>45199</v>
      </c>
      <c r="X84" s="102" t="s">
        <v>70</v>
      </c>
      <c r="Y84" s="102" t="s">
        <v>70</v>
      </c>
      <c r="Z84" s="102" t="s">
        <v>70</v>
      </c>
      <c r="AA84" s="102" t="s">
        <v>70</v>
      </c>
      <c r="AB84" s="102" t="s">
        <v>70</v>
      </c>
      <c r="AC84" s="102" t="s">
        <v>70</v>
      </c>
      <c r="AD84" s="102" t="s">
        <v>70</v>
      </c>
      <c r="AE84" s="102" t="s">
        <v>70</v>
      </c>
      <c r="AF84" s="102" t="s">
        <v>70</v>
      </c>
      <c r="AG84" s="102" t="s">
        <v>70</v>
      </c>
      <c r="AH84" s="102" t="s">
        <v>70</v>
      </c>
      <c r="AI84" s="102" t="s">
        <v>70</v>
      </c>
      <c r="AJ84" s="102" t="s">
        <v>70</v>
      </c>
      <c r="AK84" s="117" t="s">
        <v>772</v>
      </c>
      <c r="AL84" s="212">
        <v>0.375</v>
      </c>
      <c r="AM84" s="102" t="s">
        <v>70</v>
      </c>
      <c r="AN84" s="107">
        <v>45061</v>
      </c>
      <c r="AO84" s="107">
        <v>45199</v>
      </c>
      <c r="AP84" s="102" t="s">
        <v>70</v>
      </c>
      <c r="AQ84" s="102" t="s">
        <v>70</v>
      </c>
      <c r="AR84" s="102" t="s">
        <v>70</v>
      </c>
      <c r="AS84" s="102" t="s">
        <v>70</v>
      </c>
      <c r="AT84" s="102" t="s">
        <v>70</v>
      </c>
      <c r="AU84" s="102" t="s">
        <v>70</v>
      </c>
      <c r="AV84" s="117"/>
      <c r="AW84" s="107">
        <v>45133</v>
      </c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R84" s="185">
        <v>45139</v>
      </c>
    </row>
    <row r="85" spans="1:70 16358:16365" s="211" customFormat="1" ht="172.5" customHeight="1">
      <c r="A85" s="111">
        <v>81</v>
      </c>
      <c r="B85" s="105" t="s">
        <v>1023</v>
      </c>
      <c r="C85" s="105" t="s">
        <v>249</v>
      </c>
      <c r="D85" s="105" t="s">
        <v>1024</v>
      </c>
      <c r="E85" s="140" t="s">
        <v>693</v>
      </c>
      <c r="F85" s="140" t="s">
        <v>62</v>
      </c>
      <c r="G85" s="102" t="s">
        <v>70</v>
      </c>
      <c r="H85" s="102" t="s">
        <v>491</v>
      </c>
      <c r="I85" s="140"/>
      <c r="J85" s="140"/>
      <c r="K85" s="140"/>
      <c r="L85" s="140"/>
      <c r="M85" s="208"/>
      <c r="N85" s="106"/>
      <c r="O85" s="106" t="s">
        <v>97</v>
      </c>
      <c r="P85" s="106"/>
      <c r="Q85" s="117"/>
      <c r="R85" s="122"/>
      <c r="S85" s="107">
        <v>45047</v>
      </c>
      <c r="T85" s="107" t="s">
        <v>70</v>
      </c>
      <c r="U85" s="107">
        <v>45931</v>
      </c>
      <c r="V85" s="102" t="s">
        <v>70</v>
      </c>
      <c r="W85" s="107">
        <v>45931</v>
      </c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17"/>
      <c r="AL85" s="117"/>
      <c r="AM85" s="117"/>
      <c r="AN85" s="107"/>
      <c r="AO85" s="107"/>
      <c r="AP85" s="102"/>
      <c r="AQ85" s="102"/>
      <c r="AR85" s="102"/>
      <c r="AS85" s="107"/>
      <c r="AT85" s="102"/>
      <c r="AU85" s="102"/>
      <c r="AV85" s="117"/>
      <c r="AW85" s="106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R85" s="140" t="s">
        <v>1051</v>
      </c>
    </row>
    <row r="86" spans="1:70 16358:16365" s="211" customFormat="1" ht="172.5" customHeight="1">
      <c r="A86" s="111">
        <v>82</v>
      </c>
      <c r="B86" s="105" t="s">
        <v>1023</v>
      </c>
      <c r="C86" s="105" t="s">
        <v>249</v>
      </c>
      <c r="D86" s="105" t="s">
        <v>1024</v>
      </c>
      <c r="E86" s="140" t="s">
        <v>898</v>
      </c>
      <c r="F86" s="140" t="s">
        <v>72</v>
      </c>
      <c r="G86" s="102"/>
      <c r="H86" s="102" t="s">
        <v>492</v>
      </c>
      <c r="I86" s="140"/>
      <c r="J86" s="140"/>
      <c r="K86" s="140"/>
      <c r="L86" s="140"/>
      <c r="M86" s="208"/>
      <c r="N86" s="106"/>
      <c r="O86" s="106" t="s">
        <v>97</v>
      </c>
      <c r="P86" s="106" t="s">
        <v>102</v>
      </c>
      <c r="Q86" s="117" t="s">
        <v>98</v>
      </c>
      <c r="R86" s="122" t="s">
        <v>99</v>
      </c>
      <c r="S86" s="107">
        <v>45075</v>
      </c>
      <c r="T86" s="107">
        <v>45075</v>
      </c>
      <c r="U86" s="107">
        <v>45595</v>
      </c>
      <c r="V86" s="102" t="s">
        <v>70</v>
      </c>
      <c r="W86" s="107">
        <v>45595</v>
      </c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17" t="s">
        <v>1045</v>
      </c>
      <c r="AL86" s="117" t="s">
        <v>1044</v>
      </c>
      <c r="AM86" s="117" t="s">
        <v>70</v>
      </c>
      <c r="AN86" s="107" t="s">
        <v>1046</v>
      </c>
      <c r="AO86" s="107">
        <v>45595</v>
      </c>
      <c r="AP86" s="102"/>
      <c r="AQ86" s="102"/>
      <c r="AR86" s="102"/>
      <c r="AS86" s="107"/>
      <c r="AT86" s="102"/>
      <c r="AU86" s="102"/>
      <c r="AV86" s="117"/>
      <c r="AW86" s="106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117"/>
      <c r="BO86" s="117"/>
      <c r="BP86" s="117"/>
      <c r="BR86" s="140" t="s">
        <v>1051</v>
      </c>
    </row>
    <row r="87" spans="1:70 16358:16365" s="211" customFormat="1" ht="172.5" customHeight="1">
      <c r="A87" s="111">
        <v>83</v>
      </c>
      <c r="B87" s="105" t="s">
        <v>1023</v>
      </c>
      <c r="C87" s="105" t="s">
        <v>249</v>
      </c>
      <c r="D87" s="105" t="s">
        <v>1024</v>
      </c>
      <c r="E87" s="140" t="s">
        <v>899</v>
      </c>
      <c r="F87" s="140" t="s">
        <v>72</v>
      </c>
      <c r="G87" s="102"/>
      <c r="H87" s="102" t="s">
        <v>492</v>
      </c>
      <c r="I87" s="140"/>
      <c r="J87" s="140"/>
      <c r="K87" s="140"/>
      <c r="L87" s="140"/>
      <c r="M87" s="208"/>
      <c r="N87" s="106"/>
      <c r="O87" s="106" t="s">
        <v>97</v>
      </c>
      <c r="P87" s="106" t="s">
        <v>102</v>
      </c>
      <c r="Q87" s="117" t="s">
        <v>98</v>
      </c>
      <c r="R87" s="122" t="s">
        <v>99</v>
      </c>
      <c r="S87" s="107">
        <v>45075</v>
      </c>
      <c r="T87" s="107">
        <v>45075</v>
      </c>
      <c r="U87" s="107">
        <v>45595</v>
      </c>
      <c r="V87" s="102" t="s">
        <v>70</v>
      </c>
      <c r="W87" s="107">
        <v>45595</v>
      </c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17" t="s">
        <v>1047</v>
      </c>
      <c r="AL87" s="117" t="s">
        <v>1048</v>
      </c>
      <c r="AM87" s="117" t="s">
        <v>70</v>
      </c>
      <c r="AN87" s="107" t="s">
        <v>1046</v>
      </c>
      <c r="AO87" s="107">
        <v>45595</v>
      </c>
      <c r="AP87" s="102"/>
      <c r="AQ87" s="102"/>
      <c r="AR87" s="102"/>
      <c r="AS87" s="107"/>
      <c r="AT87" s="102"/>
      <c r="AU87" s="102"/>
      <c r="AV87" s="117"/>
      <c r="AW87" s="106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  <c r="BH87" s="117"/>
      <c r="BI87" s="117"/>
      <c r="BJ87" s="117"/>
      <c r="BK87" s="117"/>
      <c r="BL87" s="117"/>
      <c r="BM87" s="117"/>
      <c r="BN87" s="117"/>
      <c r="BO87" s="117"/>
      <c r="BP87" s="117"/>
      <c r="BR87" s="140" t="s">
        <v>1051</v>
      </c>
    </row>
    <row r="88" spans="1:70 16358:16365" s="211" customFormat="1" ht="150" customHeight="1">
      <c r="A88" s="111">
        <v>84</v>
      </c>
      <c r="B88" s="105" t="s">
        <v>1023</v>
      </c>
      <c r="C88" s="105" t="s">
        <v>249</v>
      </c>
      <c r="D88" s="105"/>
      <c r="E88" s="140" t="s">
        <v>1131</v>
      </c>
      <c r="F88" s="140" t="s">
        <v>251</v>
      </c>
      <c r="G88" s="102"/>
      <c r="H88" s="102"/>
      <c r="I88" s="140"/>
      <c r="J88" s="140"/>
      <c r="K88" s="140"/>
      <c r="L88" s="140"/>
      <c r="M88" s="208"/>
      <c r="N88" s="106"/>
      <c r="O88" s="106" t="s">
        <v>97</v>
      </c>
      <c r="P88" s="106" t="s">
        <v>1134</v>
      </c>
      <c r="Q88" s="117" t="s">
        <v>98</v>
      </c>
      <c r="R88" s="122" t="s">
        <v>99</v>
      </c>
      <c r="S88" s="107"/>
      <c r="T88" s="107"/>
      <c r="U88" s="107"/>
      <c r="V88" s="102"/>
      <c r="W88" s="107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17" t="s">
        <v>1132</v>
      </c>
      <c r="AL88" s="157" t="s">
        <v>1130</v>
      </c>
      <c r="AM88" s="117"/>
      <c r="AN88" s="107" t="s">
        <v>1133</v>
      </c>
      <c r="AO88" s="107">
        <v>45596</v>
      </c>
      <c r="AP88" s="102"/>
      <c r="AQ88" s="102"/>
      <c r="AR88" s="102"/>
      <c r="AS88" s="107"/>
      <c r="AT88" s="102"/>
      <c r="AU88" s="102"/>
      <c r="AV88" s="117"/>
      <c r="AW88" s="106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  <c r="BI88" s="117"/>
      <c r="BJ88" s="117"/>
      <c r="BK88" s="117"/>
      <c r="BL88" s="117"/>
      <c r="BM88" s="117"/>
      <c r="BN88" s="117"/>
      <c r="BO88" s="117"/>
      <c r="BP88" s="117"/>
      <c r="BR88" s="140"/>
    </row>
    <row r="89" spans="1:70 16358:16365" s="81" customFormat="1" ht="153" customHeight="1">
      <c r="A89" s="111">
        <v>85</v>
      </c>
      <c r="B89" s="140" t="s">
        <v>1025</v>
      </c>
      <c r="C89" s="140" t="s">
        <v>1026</v>
      </c>
      <c r="D89" s="140" t="s">
        <v>1026</v>
      </c>
      <c r="E89" s="140" t="s">
        <v>579</v>
      </c>
      <c r="F89" s="140" t="s">
        <v>62</v>
      </c>
      <c r="G89" s="102" t="s">
        <v>70</v>
      </c>
      <c r="H89" s="140" t="s">
        <v>492</v>
      </c>
      <c r="I89" s="140"/>
      <c r="J89" s="140"/>
      <c r="K89" s="140"/>
      <c r="L89" s="140"/>
      <c r="M89" s="208"/>
      <c r="N89" s="106" t="s">
        <v>101</v>
      </c>
      <c r="O89" s="106" t="s">
        <v>66</v>
      </c>
      <c r="P89" s="106" t="s">
        <v>575</v>
      </c>
      <c r="Q89" s="117" t="s">
        <v>576</v>
      </c>
      <c r="R89" s="122" t="s">
        <v>577</v>
      </c>
      <c r="S89" s="107" t="s">
        <v>70</v>
      </c>
      <c r="T89" s="107">
        <v>44719</v>
      </c>
      <c r="U89" s="107">
        <v>45199</v>
      </c>
      <c r="V89" s="102" t="s">
        <v>70</v>
      </c>
      <c r="W89" s="107">
        <v>45199</v>
      </c>
      <c r="X89" s="102" t="s">
        <v>70</v>
      </c>
      <c r="Y89" s="102" t="s">
        <v>578</v>
      </c>
      <c r="Z89" s="102" t="s">
        <v>70</v>
      </c>
      <c r="AA89" s="107">
        <v>44682</v>
      </c>
      <c r="AB89" s="107">
        <v>45595</v>
      </c>
      <c r="AC89" s="102" t="s">
        <v>70</v>
      </c>
      <c r="AD89" s="102" t="s">
        <v>70</v>
      </c>
      <c r="AE89" s="102" t="s">
        <v>70</v>
      </c>
      <c r="AF89" s="102" t="s">
        <v>70</v>
      </c>
      <c r="AG89" s="102" t="s">
        <v>70</v>
      </c>
      <c r="AH89" s="102" t="s">
        <v>70</v>
      </c>
      <c r="AI89" s="102" t="s">
        <v>70</v>
      </c>
      <c r="AJ89" s="102" t="s">
        <v>70</v>
      </c>
      <c r="AK89" s="117" t="s">
        <v>70</v>
      </c>
      <c r="AL89" s="157" t="s">
        <v>1119</v>
      </c>
      <c r="AM89" s="117"/>
      <c r="AN89" s="107"/>
      <c r="AO89" s="107"/>
      <c r="AP89" s="102" t="s">
        <v>70</v>
      </c>
      <c r="AQ89" s="102" t="s">
        <v>70</v>
      </c>
      <c r="AR89" s="102" t="s">
        <v>70</v>
      </c>
      <c r="AS89" s="107">
        <v>45596</v>
      </c>
      <c r="AT89" s="102" t="s">
        <v>70</v>
      </c>
      <c r="AU89" s="102" t="s">
        <v>70</v>
      </c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117"/>
      <c r="BO89" s="117"/>
      <c r="BP89" s="117"/>
      <c r="BR89" s="213" t="s">
        <v>1051</v>
      </c>
    </row>
    <row r="90" spans="1:70 16358:16365" s="81" customFormat="1" ht="208.5" customHeight="1">
      <c r="A90" s="111">
        <v>86</v>
      </c>
      <c r="B90" s="140" t="s">
        <v>1025</v>
      </c>
      <c r="C90" s="140" t="s">
        <v>1026</v>
      </c>
      <c r="D90" s="140" t="s">
        <v>1026</v>
      </c>
      <c r="E90" s="140" t="s">
        <v>787</v>
      </c>
      <c r="F90" s="140" t="s">
        <v>62</v>
      </c>
      <c r="G90" s="102" t="s">
        <v>788</v>
      </c>
      <c r="H90" s="140" t="s">
        <v>494</v>
      </c>
      <c r="I90" s="106"/>
      <c r="J90" s="106"/>
      <c r="K90" s="117"/>
      <c r="L90" s="122"/>
      <c r="M90" s="107"/>
      <c r="N90" s="107"/>
      <c r="O90" s="106" t="s">
        <v>66</v>
      </c>
      <c r="P90" s="102" t="s">
        <v>782</v>
      </c>
      <c r="Q90" s="107"/>
      <c r="R90" s="102"/>
      <c r="S90" s="102"/>
      <c r="T90" s="102"/>
      <c r="U90" s="214">
        <v>2024</v>
      </c>
      <c r="V90" s="107" t="s">
        <v>70</v>
      </c>
      <c r="W90" s="214">
        <v>2024</v>
      </c>
      <c r="X90" s="102"/>
      <c r="Y90" s="102"/>
      <c r="Z90" s="102"/>
      <c r="AA90" s="102"/>
      <c r="AB90" s="102"/>
      <c r="AC90" s="102"/>
      <c r="AD90" s="102"/>
      <c r="AE90" s="117"/>
      <c r="AF90" s="117"/>
      <c r="AG90" s="117"/>
      <c r="AH90" s="107"/>
      <c r="AI90" s="107"/>
      <c r="AJ90" s="102"/>
      <c r="AK90" s="102"/>
      <c r="AL90" s="102"/>
      <c r="AM90" s="107"/>
      <c r="AN90" s="102"/>
      <c r="AO90" s="102"/>
      <c r="AP90" s="117"/>
      <c r="AQ90" s="119"/>
      <c r="AR90" s="119"/>
      <c r="AS90" s="119"/>
      <c r="AT90" s="119"/>
      <c r="AU90" s="119"/>
      <c r="AV90" s="119"/>
      <c r="AW90" s="117"/>
      <c r="AX90" s="119"/>
      <c r="AY90" s="119"/>
      <c r="AZ90" s="119"/>
      <c r="BA90" s="119"/>
      <c r="XED90" s="76"/>
      <c r="XEE90" s="140"/>
      <c r="XEF90" s="140"/>
      <c r="XEG90" s="140"/>
      <c r="XEH90" s="140"/>
      <c r="XEI90" s="140"/>
      <c r="XEJ90" s="102"/>
      <c r="XEK90" s="140"/>
    </row>
    <row r="91" spans="1:70 16358:16365" s="81" customFormat="1" ht="156.75" customHeight="1">
      <c r="A91" s="111">
        <v>87</v>
      </c>
      <c r="B91" s="140" t="s">
        <v>1025</v>
      </c>
      <c r="C91" s="140" t="s">
        <v>1026</v>
      </c>
      <c r="D91" s="105"/>
      <c r="E91" s="140" t="s">
        <v>1120</v>
      </c>
      <c r="F91" s="140" t="s">
        <v>62</v>
      </c>
      <c r="G91" s="102" t="s">
        <v>493</v>
      </c>
      <c r="H91" s="119"/>
      <c r="I91" s="119"/>
      <c r="J91" s="119"/>
      <c r="K91" s="119"/>
      <c r="L91" s="119"/>
      <c r="M91" s="119"/>
      <c r="N91" s="119"/>
      <c r="O91" s="106" t="s">
        <v>66</v>
      </c>
      <c r="P91" s="102" t="s">
        <v>1125</v>
      </c>
      <c r="Q91" s="140" t="s">
        <v>1126</v>
      </c>
      <c r="R91" s="140" t="s">
        <v>1127</v>
      </c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40" t="s">
        <v>1129</v>
      </c>
      <c r="AL91" s="173" t="s">
        <v>1122</v>
      </c>
      <c r="AM91" s="119"/>
      <c r="AN91" s="140" t="s">
        <v>1124</v>
      </c>
      <c r="AO91" s="215">
        <v>45261</v>
      </c>
      <c r="AP91" s="119"/>
      <c r="AQ91" s="119"/>
      <c r="AR91" s="119"/>
      <c r="AS91" s="119"/>
      <c r="AT91" s="119"/>
      <c r="AU91" s="119"/>
      <c r="AV91" s="119"/>
      <c r="AW91" s="140"/>
      <c r="AX91" s="119"/>
      <c r="AY91" s="119"/>
      <c r="AZ91" s="119"/>
      <c r="BA91" s="119"/>
      <c r="BP91" s="216"/>
      <c r="BR91" s="213"/>
    </row>
    <row r="92" spans="1:70 16358:16365" s="81" customFormat="1" ht="156.75" customHeight="1">
      <c r="A92" s="111">
        <v>88</v>
      </c>
      <c r="B92" s="140" t="s">
        <v>1025</v>
      </c>
      <c r="C92" s="140" t="s">
        <v>1026</v>
      </c>
      <c r="D92" s="105"/>
      <c r="E92" s="140" t="s">
        <v>1121</v>
      </c>
      <c r="F92" s="140" t="s">
        <v>62</v>
      </c>
      <c r="G92" s="102" t="s">
        <v>540</v>
      </c>
      <c r="H92" s="119"/>
      <c r="I92" s="119"/>
      <c r="J92" s="119"/>
      <c r="K92" s="119"/>
      <c r="L92" s="119"/>
      <c r="M92" s="119"/>
      <c r="N92" s="119"/>
      <c r="O92" s="106" t="s">
        <v>66</v>
      </c>
      <c r="P92" s="102" t="s">
        <v>1125</v>
      </c>
      <c r="Q92" s="140" t="s">
        <v>1126</v>
      </c>
      <c r="R92" s="140" t="s">
        <v>1127</v>
      </c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40" t="s">
        <v>1128</v>
      </c>
      <c r="AL92" s="173" t="s">
        <v>1123</v>
      </c>
      <c r="AM92" s="119"/>
      <c r="AN92" s="140" t="s">
        <v>1124</v>
      </c>
      <c r="AO92" s="215">
        <v>45261</v>
      </c>
      <c r="AP92" s="119"/>
      <c r="AQ92" s="119"/>
      <c r="AR92" s="119"/>
      <c r="AS92" s="119"/>
      <c r="AT92" s="119"/>
      <c r="AU92" s="119"/>
      <c r="AV92" s="119"/>
      <c r="AW92" s="140"/>
      <c r="AX92" s="119"/>
      <c r="AY92" s="119"/>
      <c r="AZ92" s="119"/>
      <c r="BA92" s="119"/>
      <c r="BP92" s="216"/>
      <c r="BR92" s="213"/>
    </row>
    <row r="93" spans="1:70 16358:16365" s="79" customFormat="1" ht="18.75" customHeight="1">
      <c r="A93" s="99"/>
      <c r="B93" s="80"/>
      <c r="C93" s="80"/>
      <c r="D93" s="80"/>
      <c r="AY93" s="81"/>
      <c r="AZ93" s="81"/>
      <c r="BA93" s="81"/>
      <c r="BP93" s="82"/>
      <c r="BR93" s="113"/>
    </row>
    <row r="94" spans="1:70 16358:16365" s="79" customFormat="1" ht="18.75" customHeight="1">
      <c r="A94" s="99"/>
      <c r="B94" s="80"/>
      <c r="C94" s="80"/>
      <c r="D94" s="80"/>
      <c r="AY94" s="81"/>
      <c r="AZ94" s="81"/>
      <c r="BA94" s="81"/>
      <c r="BP94" s="82"/>
      <c r="BR94" s="113"/>
    </row>
    <row r="95" spans="1:70 16358:16365" s="79" customFormat="1" ht="18.75" customHeight="1">
      <c r="A95" s="99"/>
      <c r="B95" s="80"/>
      <c r="C95" s="80"/>
      <c r="D95" s="80"/>
      <c r="AY95" s="81"/>
      <c r="AZ95" s="81"/>
      <c r="BA95" s="81"/>
      <c r="BP95" s="82"/>
      <c r="BR95" s="113"/>
    </row>
    <row r="96" spans="1:70 16358:16365" s="79" customFormat="1" ht="18.75" customHeight="1">
      <c r="A96" s="99"/>
      <c r="B96" s="80"/>
      <c r="C96" s="80"/>
      <c r="D96" s="80"/>
      <c r="AY96" s="81"/>
      <c r="AZ96" s="81"/>
      <c r="BA96" s="81"/>
      <c r="BP96" s="82"/>
      <c r="BR96" s="113"/>
    </row>
    <row r="97" spans="1:70" s="79" customFormat="1" ht="18.75" customHeight="1">
      <c r="A97" s="99"/>
      <c r="B97" s="80"/>
      <c r="C97" s="80"/>
      <c r="D97" s="80"/>
      <c r="AY97" s="81"/>
      <c r="AZ97" s="81"/>
      <c r="BA97" s="81"/>
      <c r="BP97" s="82"/>
      <c r="BR97" s="113"/>
    </row>
    <row r="98" spans="1:70" s="79" customFormat="1" ht="18.75" customHeight="1">
      <c r="A98" s="99"/>
      <c r="B98" s="80"/>
      <c r="C98" s="80"/>
      <c r="D98" s="80"/>
      <c r="AY98" s="81"/>
      <c r="AZ98" s="81"/>
      <c r="BA98" s="81"/>
      <c r="BP98" s="82"/>
      <c r="BR98" s="113"/>
    </row>
    <row r="99" spans="1:70" s="79" customFormat="1" ht="18.75" customHeight="1">
      <c r="A99" s="99"/>
      <c r="B99" s="80"/>
      <c r="C99" s="80"/>
      <c r="D99" s="80"/>
      <c r="AY99" s="81"/>
      <c r="AZ99" s="81"/>
      <c r="BA99" s="81"/>
      <c r="BP99" s="82"/>
      <c r="BR99" s="113"/>
    </row>
    <row r="100" spans="1:70" s="79" customFormat="1" ht="18.75" customHeight="1">
      <c r="A100" s="99"/>
      <c r="B100" s="80"/>
      <c r="C100" s="80"/>
      <c r="D100" s="80"/>
      <c r="AY100" s="81"/>
      <c r="AZ100" s="81"/>
      <c r="BA100" s="81"/>
      <c r="BP100" s="82"/>
      <c r="BR100" s="113"/>
    </row>
    <row r="101" spans="1:70" s="79" customFormat="1" ht="18.75" customHeight="1">
      <c r="A101" s="99"/>
      <c r="B101" s="80"/>
      <c r="C101" s="80"/>
      <c r="D101" s="80"/>
      <c r="AY101" s="81"/>
      <c r="AZ101" s="81"/>
      <c r="BA101" s="81"/>
      <c r="BP101" s="82"/>
      <c r="BR101" s="113"/>
    </row>
    <row r="102" spans="1:70" s="79" customFormat="1" ht="18.75" customHeight="1">
      <c r="A102" s="99"/>
      <c r="B102" s="80"/>
      <c r="C102" s="80"/>
      <c r="D102" s="80"/>
      <c r="AY102" s="81"/>
      <c r="AZ102" s="81"/>
      <c r="BA102" s="81"/>
      <c r="BP102" s="82"/>
      <c r="BR102" s="113"/>
    </row>
    <row r="103" spans="1:70" s="79" customFormat="1" ht="18.75" customHeight="1">
      <c r="A103" s="99"/>
      <c r="B103" s="80"/>
      <c r="C103" s="80"/>
      <c r="D103" s="80"/>
      <c r="AY103" s="81"/>
      <c r="AZ103" s="81"/>
      <c r="BA103" s="81"/>
      <c r="BP103" s="82"/>
      <c r="BR103" s="113"/>
    </row>
    <row r="104" spans="1:70" s="79" customFormat="1" ht="18.75" customHeight="1">
      <c r="A104" s="99"/>
      <c r="B104" s="80"/>
      <c r="C104" s="80"/>
      <c r="D104" s="80"/>
      <c r="AY104" s="81"/>
      <c r="AZ104" s="81"/>
      <c r="BA104" s="81"/>
      <c r="BP104" s="82"/>
      <c r="BR104" s="113"/>
    </row>
    <row r="105" spans="1:70" s="79" customFormat="1" ht="18.75" customHeight="1">
      <c r="A105" s="99"/>
      <c r="B105" s="80"/>
      <c r="C105" s="80"/>
      <c r="D105" s="80"/>
      <c r="AY105" s="81"/>
      <c r="AZ105" s="81"/>
      <c r="BA105" s="81"/>
      <c r="BP105" s="82"/>
      <c r="BR105" s="113"/>
    </row>
    <row r="106" spans="1:70" s="79" customFormat="1" ht="18.75" customHeight="1">
      <c r="A106" s="99"/>
      <c r="B106" s="80"/>
      <c r="C106" s="80"/>
      <c r="D106" s="80"/>
      <c r="AY106" s="81"/>
      <c r="AZ106" s="81"/>
      <c r="BA106" s="81"/>
      <c r="BP106" s="82"/>
      <c r="BR106" s="113"/>
    </row>
    <row r="107" spans="1:70" s="79" customFormat="1" ht="18.75" customHeight="1">
      <c r="A107" s="99"/>
      <c r="B107" s="80"/>
      <c r="C107" s="80"/>
      <c r="D107" s="80"/>
      <c r="AY107" s="81"/>
      <c r="AZ107" s="81"/>
      <c r="BA107" s="81"/>
      <c r="BP107" s="82"/>
      <c r="BR107" s="113"/>
    </row>
    <row r="108" spans="1:70" s="79" customFormat="1" ht="18.75" customHeight="1">
      <c r="A108" s="99"/>
      <c r="B108" s="80"/>
      <c r="C108" s="80"/>
      <c r="D108" s="80"/>
      <c r="AY108" s="81"/>
      <c r="AZ108" s="81"/>
      <c r="BA108" s="81"/>
      <c r="BP108" s="82"/>
      <c r="BR108" s="113"/>
    </row>
    <row r="109" spans="1:70" s="79" customFormat="1" ht="18.75" customHeight="1">
      <c r="A109" s="99"/>
      <c r="B109" s="80"/>
      <c r="C109" s="80"/>
      <c r="D109" s="80"/>
      <c r="AY109" s="81"/>
      <c r="AZ109" s="81"/>
      <c r="BA109" s="81"/>
      <c r="BP109" s="82"/>
      <c r="BR109" s="113"/>
    </row>
    <row r="110" spans="1:70" s="79" customFormat="1" ht="18.75" customHeight="1">
      <c r="A110" s="99"/>
      <c r="B110" s="80"/>
      <c r="C110" s="80"/>
      <c r="D110" s="80"/>
      <c r="BP110" s="82"/>
      <c r="BR110" s="113"/>
    </row>
    <row r="111" spans="1:70" s="79" customFormat="1" ht="18.75" customHeight="1">
      <c r="A111" s="99"/>
      <c r="B111" s="80"/>
      <c r="C111" s="80"/>
      <c r="D111" s="80"/>
      <c r="BP111" s="82"/>
      <c r="BR111" s="113"/>
    </row>
    <row r="112" spans="1:70" s="79" customFormat="1" ht="18.75" customHeight="1">
      <c r="A112" s="99"/>
      <c r="B112" s="80"/>
      <c r="C112" s="80"/>
      <c r="D112" s="80"/>
      <c r="BP112" s="82"/>
      <c r="BR112" s="113"/>
    </row>
    <row r="113" spans="1:70" s="79" customFormat="1" ht="18.75" customHeight="1">
      <c r="A113" s="99"/>
      <c r="B113" s="80"/>
      <c r="C113" s="80"/>
      <c r="D113" s="80"/>
      <c r="BP113" s="82"/>
      <c r="BR113" s="113"/>
    </row>
    <row r="114" spans="1:70" s="79" customFormat="1" ht="18.75" customHeight="1">
      <c r="A114" s="99"/>
      <c r="B114" s="80"/>
      <c r="C114" s="80"/>
      <c r="D114" s="80"/>
      <c r="BP114" s="82"/>
      <c r="BR114" s="113"/>
    </row>
    <row r="115" spans="1:70" s="79" customFormat="1" ht="18.75" customHeight="1">
      <c r="A115" s="99"/>
      <c r="B115" s="80"/>
      <c r="C115" s="80"/>
      <c r="D115" s="80"/>
      <c r="BP115" s="82"/>
      <c r="BR115" s="113"/>
    </row>
    <row r="116" spans="1:70" s="79" customFormat="1" ht="18.75" customHeight="1">
      <c r="A116" s="99"/>
      <c r="B116" s="80"/>
      <c r="C116" s="80"/>
      <c r="D116" s="80"/>
      <c r="BP116" s="82"/>
      <c r="BR116" s="113"/>
    </row>
    <row r="117" spans="1:70" s="79" customFormat="1" ht="18.75" customHeight="1">
      <c r="A117" s="99"/>
      <c r="B117" s="80"/>
      <c r="C117" s="80"/>
      <c r="D117" s="80"/>
      <c r="BP117" s="82"/>
      <c r="BR117" s="113"/>
    </row>
    <row r="118" spans="1:70" s="79" customFormat="1" ht="18.75" customHeight="1">
      <c r="A118" s="99"/>
      <c r="B118" s="80"/>
      <c r="C118" s="80"/>
      <c r="D118" s="80"/>
      <c r="BP118" s="82"/>
      <c r="BR118" s="113"/>
    </row>
    <row r="119" spans="1:70" s="79" customFormat="1" ht="18.75" customHeight="1">
      <c r="A119" s="99"/>
      <c r="B119" s="80"/>
      <c r="C119" s="80"/>
      <c r="D119" s="80"/>
      <c r="BP119" s="82"/>
      <c r="BR119" s="113"/>
    </row>
    <row r="120" spans="1:70" s="79" customFormat="1" ht="18.75" customHeight="1">
      <c r="A120" s="99"/>
      <c r="B120" s="80"/>
      <c r="C120" s="80"/>
      <c r="D120" s="80"/>
      <c r="BP120" s="82"/>
      <c r="BR120" s="113"/>
    </row>
    <row r="121" spans="1:70" s="79" customFormat="1" ht="18.75" customHeight="1">
      <c r="A121" s="99"/>
      <c r="B121" s="80"/>
      <c r="C121" s="80"/>
      <c r="D121" s="80"/>
      <c r="BP121" s="82"/>
      <c r="BR121" s="113"/>
    </row>
    <row r="122" spans="1:70" s="79" customFormat="1" ht="18.75" customHeight="1">
      <c r="A122" s="99"/>
      <c r="B122" s="80"/>
      <c r="C122" s="80"/>
      <c r="D122" s="80"/>
      <c r="BP122" s="82"/>
      <c r="BR122" s="113"/>
    </row>
    <row r="123" spans="1:70" s="79" customFormat="1" ht="18.75" customHeight="1">
      <c r="A123" s="99"/>
      <c r="B123" s="80"/>
      <c r="C123" s="80"/>
      <c r="D123" s="80"/>
      <c r="BP123" s="82"/>
      <c r="BR123" s="113"/>
    </row>
    <row r="124" spans="1:70" s="79" customFormat="1" ht="18.75" customHeight="1">
      <c r="A124" s="99"/>
      <c r="B124" s="80"/>
      <c r="C124" s="80"/>
      <c r="D124" s="80"/>
      <c r="BP124" s="82"/>
      <c r="BR124" s="113"/>
    </row>
    <row r="125" spans="1:70" s="79" customFormat="1" ht="18.75" customHeight="1">
      <c r="A125" s="99"/>
      <c r="B125" s="80"/>
      <c r="C125" s="80"/>
      <c r="D125" s="80"/>
      <c r="BP125" s="82"/>
      <c r="BR125" s="113"/>
    </row>
    <row r="126" spans="1:70" s="79" customFormat="1" ht="18.75" customHeight="1">
      <c r="A126" s="99"/>
      <c r="B126" s="80"/>
      <c r="C126" s="80"/>
      <c r="D126" s="80"/>
      <c r="BP126" s="82"/>
      <c r="BR126" s="113"/>
    </row>
    <row r="127" spans="1:70" s="79" customFormat="1" ht="18.75" customHeight="1">
      <c r="A127" s="99"/>
      <c r="B127" s="80"/>
      <c r="C127" s="80"/>
      <c r="D127" s="80"/>
      <c r="BP127" s="82"/>
      <c r="BR127" s="113"/>
    </row>
    <row r="128" spans="1:70" s="79" customFormat="1" ht="18.75" customHeight="1">
      <c r="A128" s="99"/>
      <c r="B128" s="80"/>
      <c r="C128" s="80"/>
      <c r="D128" s="80"/>
      <c r="BP128" s="82"/>
      <c r="BR128" s="113"/>
    </row>
    <row r="129" spans="1:70" s="79" customFormat="1" ht="18.75" customHeight="1">
      <c r="A129" s="99"/>
      <c r="B129" s="80"/>
      <c r="C129" s="80"/>
      <c r="D129" s="80"/>
      <c r="BP129" s="82"/>
      <c r="BR129" s="113"/>
    </row>
    <row r="130" spans="1:70" s="79" customFormat="1" ht="18.75" customHeight="1">
      <c r="A130" s="99"/>
      <c r="B130" s="80"/>
      <c r="C130" s="80"/>
      <c r="D130" s="80"/>
      <c r="BP130" s="82"/>
      <c r="BR130" s="113"/>
    </row>
    <row r="131" spans="1:70" s="79" customFormat="1" ht="18.75" customHeight="1">
      <c r="A131" s="99"/>
      <c r="B131" s="80"/>
      <c r="C131" s="80"/>
      <c r="D131" s="80"/>
      <c r="BP131" s="82"/>
      <c r="BR131" s="113"/>
    </row>
    <row r="132" spans="1:70" s="79" customFormat="1" ht="18.75" customHeight="1">
      <c r="A132" s="99"/>
      <c r="B132" s="80"/>
      <c r="C132" s="80"/>
      <c r="D132" s="80"/>
      <c r="BP132" s="82"/>
      <c r="BR132" s="113"/>
    </row>
    <row r="133" spans="1:70" s="79" customFormat="1" ht="18.75" customHeight="1">
      <c r="A133" s="99"/>
      <c r="B133" s="80"/>
      <c r="C133" s="80"/>
      <c r="D133" s="80"/>
      <c r="BP133" s="82"/>
      <c r="BR133" s="113"/>
    </row>
    <row r="134" spans="1:70" s="79" customFormat="1" ht="18.75" customHeight="1">
      <c r="A134" s="99"/>
      <c r="B134" s="80"/>
      <c r="C134" s="80"/>
      <c r="D134" s="80"/>
      <c r="BP134" s="82"/>
      <c r="BR134" s="113"/>
    </row>
    <row r="135" spans="1:70" s="79" customFormat="1" ht="18.75" customHeight="1">
      <c r="A135" s="99"/>
      <c r="B135" s="80"/>
      <c r="C135" s="80"/>
      <c r="D135" s="80"/>
      <c r="BP135" s="82"/>
      <c r="BR135" s="113"/>
    </row>
    <row r="136" spans="1:70" s="79" customFormat="1" ht="18.75" customHeight="1">
      <c r="A136" s="99"/>
      <c r="B136" s="80"/>
      <c r="C136" s="80"/>
      <c r="D136" s="80"/>
      <c r="BP136" s="82"/>
      <c r="BR136" s="113"/>
    </row>
    <row r="137" spans="1:70" s="79" customFormat="1" ht="18.75" customHeight="1">
      <c r="A137" s="99"/>
      <c r="B137" s="80"/>
      <c r="C137" s="80"/>
      <c r="D137" s="80"/>
      <c r="BP137" s="82"/>
      <c r="BR137" s="113"/>
    </row>
    <row r="138" spans="1:70" s="79" customFormat="1" ht="18.75" customHeight="1">
      <c r="A138" s="99"/>
      <c r="B138" s="80"/>
      <c r="C138" s="80"/>
      <c r="D138" s="80"/>
      <c r="BP138" s="82"/>
      <c r="BR138" s="113"/>
    </row>
    <row r="139" spans="1:70" s="79" customFormat="1" ht="18.75" customHeight="1">
      <c r="A139" s="99"/>
      <c r="B139" s="80"/>
      <c r="C139" s="80"/>
      <c r="D139" s="80"/>
      <c r="BP139" s="82"/>
      <c r="BR139" s="113"/>
    </row>
    <row r="140" spans="1:70" s="79" customFormat="1" ht="18.75" customHeight="1">
      <c r="A140" s="99"/>
      <c r="B140" s="80"/>
      <c r="C140" s="80"/>
      <c r="D140" s="80"/>
      <c r="BP140" s="82"/>
      <c r="BR140" s="113"/>
    </row>
    <row r="141" spans="1:70" s="79" customFormat="1" ht="18.75" customHeight="1">
      <c r="A141" s="99"/>
      <c r="B141" s="80"/>
      <c r="C141" s="80"/>
      <c r="D141" s="80"/>
      <c r="BP141" s="82"/>
      <c r="BR141" s="113"/>
    </row>
    <row r="142" spans="1:70" s="79" customFormat="1" ht="18.75" customHeight="1">
      <c r="A142" s="99"/>
      <c r="B142" s="80"/>
      <c r="C142" s="80"/>
      <c r="D142" s="80"/>
      <c r="BP142" s="82"/>
      <c r="BR142" s="113"/>
    </row>
    <row r="143" spans="1:70" s="79" customFormat="1" ht="18.75" customHeight="1">
      <c r="A143" s="99"/>
      <c r="B143" s="80"/>
      <c r="C143" s="80"/>
      <c r="D143" s="80"/>
      <c r="BP143" s="82"/>
      <c r="BR143" s="113"/>
    </row>
    <row r="144" spans="1:70" s="79" customFormat="1" ht="18.75" customHeight="1">
      <c r="A144" s="99"/>
      <c r="B144" s="80"/>
      <c r="C144" s="80"/>
      <c r="D144" s="80"/>
      <c r="BP144" s="82"/>
      <c r="BR144" s="113"/>
    </row>
    <row r="145" spans="1:70" s="79" customFormat="1" ht="18.75" customHeight="1">
      <c r="A145" s="99"/>
      <c r="B145" s="80"/>
      <c r="C145" s="80"/>
      <c r="D145" s="80"/>
      <c r="BP145" s="82"/>
      <c r="BR145" s="113"/>
    </row>
    <row r="146" spans="1:70" s="79" customFormat="1" ht="18.75" customHeight="1">
      <c r="A146" s="99"/>
      <c r="B146" s="80"/>
      <c r="C146" s="80"/>
      <c r="D146" s="80"/>
      <c r="BP146" s="82"/>
      <c r="BR146" s="113"/>
    </row>
    <row r="147" spans="1:70" s="79" customFormat="1" ht="18.75" customHeight="1">
      <c r="A147" s="99"/>
      <c r="B147" s="80"/>
      <c r="C147" s="80"/>
      <c r="D147" s="80"/>
      <c r="BP147" s="82"/>
      <c r="BR147" s="113"/>
    </row>
    <row r="148" spans="1:70" s="79" customFormat="1" ht="18.75" customHeight="1">
      <c r="A148" s="99"/>
      <c r="B148" s="80"/>
      <c r="C148" s="80"/>
      <c r="D148" s="80"/>
      <c r="BP148" s="82"/>
      <c r="BR148" s="113"/>
    </row>
    <row r="149" spans="1:70" s="79" customFormat="1" ht="18.75" customHeight="1">
      <c r="A149" s="99"/>
      <c r="B149" s="80"/>
      <c r="C149" s="80"/>
      <c r="D149" s="80"/>
      <c r="BP149" s="82"/>
      <c r="BR149" s="113"/>
    </row>
    <row r="150" spans="1:70" s="79" customFormat="1" ht="18.75" customHeight="1">
      <c r="A150" s="99"/>
      <c r="B150" s="80"/>
      <c r="C150" s="80"/>
      <c r="D150" s="80"/>
      <c r="BP150" s="82"/>
      <c r="BR150" s="113"/>
    </row>
    <row r="151" spans="1:70" s="79" customFormat="1" ht="18.75" customHeight="1">
      <c r="A151" s="99"/>
      <c r="B151" s="80"/>
      <c r="C151" s="80"/>
      <c r="D151" s="80"/>
      <c r="BP151" s="82"/>
      <c r="BR151" s="113"/>
    </row>
    <row r="152" spans="1:70" s="79" customFormat="1" ht="18.75" customHeight="1">
      <c r="A152" s="99"/>
      <c r="B152" s="80"/>
      <c r="C152" s="80"/>
      <c r="D152" s="80"/>
      <c r="BP152" s="82"/>
      <c r="BR152" s="113"/>
    </row>
    <row r="153" spans="1:70" s="79" customFormat="1" ht="18.75" customHeight="1">
      <c r="A153" s="99"/>
      <c r="B153" s="80"/>
      <c r="C153" s="80"/>
      <c r="D153" s="80"/>
      <c r="BP153" s="82"/>
      <c r="BR153" s="113"/>
    </row>
    <row r="154" spans="1:70" s="79" customFormat="1" ht="18.75" customHeight="1">
      <c r="A154" s="99"/>
      <c r="B154" s="80"/>
      <c r="C154" s="80"/>
      <c r="D154" s="80"/>
      <c r="BP154" s="82"/>
      <c r="BR154" s="113"/>
    </row>
    <row r="155" spans="1:70" s="79" customFormat="1" ht="18.75" customHeight="1">
      <c r="A155" s="99"/>
      <c r="B155" s="80"/>
      <c r="C155" s="80"/>
      <c r="D155" s="80"/>
      <c r="BP155" s="82"/>
      <c r="BR155" s="113"/>
    </row>
    <row r="156" spans="1:70" s="79" customFormat="1" ht="18.75" customHeight="1">
      <c r="A156" s="99"/>
      <c r="B156" s="80"/>
      <c r="C156" s="80"/>
      <c r="D156" s="80"/>
      <c r="BP156" s="82"/>
      <c r="BR156" s="113"/>
    </row>
    <row r="157" spans="1:70" s="79" customFormat="1" ht="18.75" customHeight="1">
      <c r="A157" s="99"/>
      <c r="B157" s="80"/>
      <c r="C157" s="80"/>
      <c r="D157" s="80"/>
      <c r="BP157" s="82"/>
      <c r="BR157" s="113"/>
    </row>
    <row r="158" spans="1:70" s="79" customFormat="1" ht="18.75" customHeight="1">
      <c r="A158" s="99"/>
      <c r="B158" s="80"/>
      <c r="C158" s="80"/>
      <c r="D158" s="80"/>
      <c r="BP158" s="82"/>
      <c r="BR158" s="113"/>
    </row>
    <row r="159" spans="1:70" s="79" customFormat="1" ht="18.75" customHeight="1">
      <c r="A159" s="99"/>
      <c r="B159" s="80"/>
      <c r="C159" s="80"/>
      <c r="D159" s="80"/>
      <c r="BP159" s="82"/>
      <c r="BR159" s="113"/>
    </row>
    <row r="160" spans="1:70" s="79" customFormat="1" ht="18.75" customHeight="1">
      <c r="A160" s="99"/>
      <c r="B160" s="80"/>
      <c r="C160" s="80"/>
      <c r="D160" s="80"/>
      <c r="BP160" s="82"/>
      <c r="BR160" s="113"/>
    </row>
    <row r="161" spans="1:70" s="79" customFormat="1" ht="18.75" customHeight="1">
      <c r="A161" s="99"/>
      <c r="B161" s="80"/>
      <c r="C161" s="80"/>
      <c r="D161" s="80"/>
      <c r="BP161" s="82"/>
      <c r="BR161" s="113"/>
    </row>
    <row r="162" spans="1:70" s="79" customFormat="1" ht="18.75" customHeight="1">
      <c r="A162" s="99"/>
      <c r="B162" s="80"/>
      <c r="C162" s="80"/>
      <c r="D162" s="80"/>
      <c r="BP162" s="82"/>
      <c r="BR162" s="113"/>
    </row>
    <row r="163" spans="1:70" s="79" customFormat="1" ht="18.75" customHeight="1">
      <c r="A163" s="99"/>
      <c r="B163" s="80"/>
      <c r="C163" s="80"/>
      <c r="D163" s="80"/>
      <c r="BP163" s="82"/>
      <c r="BR163" s="113"/>
    </row>
    <row r="164" spans="1:70" s="79" customFormat="1" ht="18.75" customHeight="1">
      <c r="A164" s="99"/>
      <c r="B164" s="80"/>
      <c r="C164" s="80"/>
      <c r="D164" s="80"/>
      <c r="BP164" s="82"/>
      <c r="BR164" s="113"/>
    </row>
    <row r="165" spans="1:70" s="79" customFormat="1" ht="18.75" customHeight="1">
      <c r="A165" s="99"/>
      <c r="B165" s="80"/>
      <c r="C165" s="80"/>
      <c r="D165" s="80"/>
      <c r="BP165" s="82"/>
      <c r="BR165" s="113"/>
    </row>
    <row r="166" spans="1:70" s="79" customFormat="1" ht="18.75" customHeight="1">
      <c r="A166" s="99"/>
      <c r="B166" s="80"/>
      <c r="C166" s="80"/>
      <c r="D166" s="80"/>
      <c r="BP166" s="82"/>
      <c r="BR166" s="113"/>
    </row>
    <row r="167" spans="1:70" s="79" customFormat="1" ht="18.75" customHeight="1">
      <c r="A167" s="99"/>
      <c r="B167" s="80"/>
      <c r="C167" s="80"/>
      <c r="D167" s="80"/>
      <c r="BP167" s="82"/>
      <c r="BR167" s="113"/>
    </row>
    <row r="168" spans="1:70" s="79" customFormat="1" ht="18.75" customHeight="1">
      <c r="A168" s="99"/>
      <c r="B168" s="80"/>
      <c r="C168" s="80"/>
      <c r="D168" s="80"/>
      <c r="BP168" s="82"/>
      <c r="BR168" s="113"/>
    </row>
    <row r="169" spans="1:70" s="79" customFormat="1" ht="18.75" customHeight="1">
      <c r="A169" s="99"/>
      <c r="B169" s="80"/>
      <c r="C169" s="80"/>
      <c r="D169" s="80"/>
      <c r="BP169" s="82"/>
      <c r="BR169" s="113"/>
    </row>
    <row r="170" spans="1:70" s="79" customFormat="1" ht="18.75" customHeight="1">
      <c r="A170" s="99"/>
      <c r="B170" s="80"/>
      <c r="C170" s="80"/>
      <c r="D170" s="80"/>
      <c r="BP170" s="82"/>
      <c r="BR170" s="113"/>
    </row>
    <row r="171" spans="1:70" s="79" customFormat="1" ht="18.75" customHeight="1">
      <c r="A171" s="99"/>
      <c r="B171" s="80"/>
      <c r="C171" s="80"/>
      <c r="D171" s="80"/>
      <c r="BP171" s="82"/>
      <c r="BR171" s="113"/>
    </row>
    <row r="172" spans="1:70" s="79" customFormat="1" ht="18.75" customHeight="1">
      <c r="A172" s="99"/>
      <c r="B172" s="80"/>
      <c r="C172" s="80"/>
      <c r="D172" s="80"/>
      <c r="BP172" s="82"/>
      <c r="BR172" s="113"/>
    </row>
    <row r="173" spans="1:70" s="79" customFormat="1" ht="18.75" customHeight="1">
      <c r="A173" s="99"/>
      <c r="B173" s="80"/>
      <c r="C173" s="80"/>
      <c r="D173" s="80"/>
      <c r="BP173" s="82"/>
      <c r="BR173" s="113"/>
    </row>
    <row r="174" spans="1:70" s="79" customFormat="1" ht="18.75" customHeight="1">
      <c r="A174" s="99"/>
      <c r="B174" s="80"/>
      <c r="C174" s="80"/>
      <c r="D174" s="80"/>
      <c r="BP174" s="82"/>
      <c r="BR174" s="113"/>
    </row>
    <row r="175" spans="1:70" s="79" customFormat="1" ht="18.75" customHeight="1">
      <c r="A175" s="99"/>
      <c r="B175" s="80"/>
      <c r="C175" s="80"/>
      <c r="D175" s="80"/>
      <c r="BP175" s="82"/>
      <c r="BR175" s="113"/>
    </row>
    <row r="176" spans="1:70" s="79" customFormat="1" ht="18.75" customHeight="1">
      <c r="A176" s="99"/>
      <c r="B176" s="80"/>
      <c r="C176" s="80"/>
      <c r="D176" s="80"/>
      <c r="BP176" s="82"/>
      <c r="BR176" s="113"/>
    </row>
    <row r="177" spans="1:70" s="79" customFormat="1" ht="18.75" customHeight="1">
      <c r="A177" s="99"/>
      <c r="B177" s="80"/>
      <c r="C177" s="80"/>
      <c r="D177" s="80"/>
      <c r="BP177" s="82"/>
      <c r="BR177" s="113"/>
    </row>
    <row r="178" spans="1:70" s="79" customFormat="1" ht="18.75" customHeight="1">
      <c r="A178" s="99"/>
      <c r="B178" s="80"/>
      <c r="C178" s="80"/>
      <c r="D178" s="80"/>
      <c r="BP178" s="82"/>
      <c r="BR178" s="113"/>
    </row>
    <row r="179" spans="1:70" s="79" customFormat="1" ht="18.75" customHeight="1">
      <c r="A179" s="99"/>
      <c r="B179" s="80"/>
      <c r="C179" s="80"/>
      <c r="D179" s="80"/>
      <c r="BP179" s="82"/>
      <c r="BR179" s="113"/>
    </row>
    <row r="180" spans="1:70" s="79" customFormat="1" ht="18.75" customHeight="1">
      <c r="A180" s="99"/>
      <c r="B180" s="80"/>
      <c r="C180" s="80"/>
      <c r="D180" s="80"/>
      <c r="BP180" s="82"/>
      <c r="BR180" s="113"/>
    </row>
    <row r="181" spans="1:70" s="79" customFormat="1" ht="18.75" customHeight="1">
      <c r="A181" s="99"/>
      <c r="B181" s="80"/>
      <c r="C181" s="80"/>
      <c r="D181" s="80"/>
      <c r="BP181" s="82"/>
      <c r="BR181" s="113"/>
    </row>
    <row r="182" spans="1:70" s="79" customFormat="1" ht="18.75" customHeight="1">
      <c r="A182" s="99"/>
      <c r="B182" s="80"/>
      <c r="C182" s="80"/>
      <c r="D182" s="80"/>
      <c r="BP182" s="82"/>
      <c r="BR182" s="113"/>
    </row>
    <row r="183" spans="1:70" s="79" customFormat="1" ht="18.75" customHeight="1">
      <c r="A183" s="99"/>
      <c r="B183" s="80"/>
      <c r="C183" s="80"/>
      <c r="D183" s="80"/>
      <c r="BP183" s="82"/>
      <c r="BR183" s="113"/>
    </row>
    <row r="184" spans="1:70" s="79" customFormat="1" ht="18.75" customHeight="1">
      <c r="A184" s="99"/>
      <c r="B184" s="80"/>
      <c r="C184" s="80"/>
      <c r="D184" s="80"/>
      <c r="BP184" s="82"/>
      <c r="BR184" s="113"/>
    </row>
    <row r="185" spans="1:70" s="79" customFormat="1" ht="18.75" customHeight="1">
      <c r="A185" s="99"/>
      <c r="B185" s="80"/>
      <c r="C185" s="80"/>
      <c r="D185" s="80"/>
      <c r="BP185" s="82"/>
      <c r="BR185" s="113"/>
    </row>
    <row r="186" spans="1:70" s="79" customFormat="1" ht="18.75" customHeight="1">
      <c r="A186" s="99"/>
      <c r="B186" s="80"/>
      <c r="C186" s="80"/>
      <c r="D186" s="80"/>
      <c r="BP186" s="82"/>
      <c r="BR186" s="113"/>
    </row>
    <row r="187" spans="1:70" s="79" customFormat="1" ht="18.75" customHeight="1">
      <c r="A187" s="99"/>
      <c r="B187" s="80"/>
      <c r="C187" s="80"/>
      <c r="D187" s="80"/>
      <c r="BP187" s="82"/>
      <c r="BR187" s="113"/>
    </row>
    <row r="188" spans="1:70" s="79" customFormat="1" ht="18.75" customHeight="1">
      <c r="A188" s="99"/>
      <c r="B188" s="80"/>
      <c r="C188" s="80"/>
      <c r="D188" s="80"/>
      <c r="BP188" s="82"/>
      <c r="BR188" s="113"/>
    </row>
    <row r="189" spans="1:70" s="79" customFormat="1" ht="18.75" customHeight="1">
      <c r="A189" s="99"/>
      <c r="B189" s="80"/>
      <c r="C189" s="80"/>
      <c r="D189" s="80"/>
      <c r="BP189" s="82"/>
      <c r="BR189" s="113"/>
    </row>
    <row r="190" spans="1:70" s="79" customFormat="1" ht="18.75" customHeight="1">
      <c r="A190" s="99"/>
      <c r="B190" s="80"/>
      <c r="C190" s="80"/>
      <c r="D190" s="80"/>
      <c r="BP190" s="82"/>
      <c r="BR190" s="113"/>
    </row>
    <row r="191" spans="1:70" s="79" customFormat="1" ht="18.75" customHeight="1">
      <c r="A191" s="99"/>
      <c r="B191" s="80"/>
      <c r="C191" s="80"/>
      <c r="D191" s="80"/>
      <c r="BP191" s="82"/>
      <c r="BR191" s="113"/>
    </row>
    <row r="192" spans="1:70" s="79" customFormat="1" ht="18.75" customHeight="1">
      <c r="A192" s="99"/>
      <c r="B192" s="80"/>
      <c r="C192" s="80"/>
      <c r="D192" s="80"/>
      <c r="BP192" s="82"/>
      <c r="BR192" s="113"/>
    </row>
    <row r="193" spans="1:70" s="79" customFormat="1" ht="18.75" customHeight="1">
      <c r="A193" s="99"/>
      <c r="B193" s="80"/>
      <c r="C193" s="80"/>
      <c r="D193" s="80"/>
      <c r="BP193" s="82"/>
      <c r="BR193" s="113"/>
    </row>
    <row r="194" spans="1:70" s="79" customFormat="1" ht="18.75" customHeight="1">
      <c r="A194" s="99"/>
      <c r="B194" s="80"/>
      <c r="C194" s="80"/>
      <c r="D194" s="80"/>
      <c r="BP194" s="82"/>
      <c r="BR194" s="113"/>
    </row>
    <row r="195" spans="1:70" s="79" customFormat="1" ht="18.75" customHeight="1">
      <c r="A195" s="99"/>
      <c r="B195" s="80"/>
      <c r="C195" s="80"/>
      <c r="D195" s="80"/>
      <c r="BP195" s="82"/>
      <c r="BR195" s="113"/>
    </row>
    <row r="196" spans="1:70" s="79" customFormat="1" ht="18.75" customHeight="1">
      <c r="A196" s="99"/>
      <c r="B196" s="80"/>
      <c r="C196" s="80"/>
      <c r="D196" s="80"/>
      <c r="BP196" s="82"/>
      <c r="BR196" s="113"/>
    </row>
    <row r="197" spans="1:70" s="79" customFormat="1" ht="18.75" customHeight="1">
      <c r="A197" s="99"/>
      <c r="B197" s="80"/>
      <c r="C197" s="80"/>
      <c r="D197" s="80"/>
      <c r="BP197" s="82"/>
      <c r="BR197" s="113"/>
    </row>
    <row r="198" spans="1:70" s="79" customFormat="1" ht="18.75" customHeight="1">
      <c r="A198" s="99"/>
      <c r="B198" s="80"/>
      <c r="C198" s="80"/>
      <c r="D198" s="80"/>
      <c r="BP198" s="82"/>
      <c r="BR198" s="113"/>
    </row>
    <row r="199" spans="1:70" s="79" customFormat="1" ht="18.75" customHeight="1">
      <c r="A199" s="99"/>
      <c r="B199" s="80"/>
      <c r="C199" s="80"/>
      <c r="D199" s="80"/>
      <c r="BP199" s="82"/>
      <c r="BR199" s="113"/>
    </row>
    <row r="200" spans="1:70" s="79" customFormat="1" ht="18.75" customHeight="1">
      <c r="A200" s="99"/>
      <c r="B200" s="80"/>
      <c r="C200" s="80"/>
      <c r="D200" s="80"/>
      <c r="BP200" s="82"/>
      <c r="BR200" s="113"/>
    </row>
    <row r="201" spans="1:70" s="79" customFormat="1" ht="18.75" customHeight="1">
      <c r="A201" s="99"/>
      <c r="B201" s="80"/>
      <c r="C201" s="80"/>
      <c r="D201" s="80"/>
      <c r="BP201" s="82"/>
      <c r="BR201" s="113"/>
    </row>
    <row r="202" spans="1:70" s="79" customFormat="1" ht="18.75" customHeight="1">
      <c r="A202" s="99"/>
      <c r="B202" s="80"/>
      <c r="C202" s="80"/>
      <c r="D202" s="80"/>
      <c r="BP202" s="82"/>
      <c r="BR202" s="113"/>
    </row>
    <row r="203" spans="1:70" s="79" customFormat="1" ht="18.75" customHeight="1">
      <c r="A203" s="99"/>
      <c r="B203" s="80"/>
      <c r="C203" s="80"/>
      <c r="D203" s="80"/>
      <c r="BP203" s="82"/>
      <c r="BR203" s="113"/>
    </row>
    <row r="204" spans="1:70" s="79" customFormat="1" ht="18.75" customHeight="1">
      <c r="A204" s="99"/>
      <c r="B204" s="80"/>
      <c r="C204" s="80"/>
      <c r="D204" s="80"/>
      <c r="BP204" s="82"/>
      <c r="BR204" s="113"/>
    </row>
    <row r="205" spans="1:70" s="79" customFormat="1" ht="18.75" customHeight="1">
      <c r="A205" s="99"/>
      <c r="B205" s="80"/>
      <c r="C205" s="80"/>
      <c r="D205" s="80"/>
      <c r="BP205" s="82"/>
      <c r="BR205" s="113"/>
    </row>
    <row r="206" spans="1:70" s="79" customFormat="1" ht="18.75" customHeight="1">
      <c r="A206" s="99"/>
      <c r="B206" s="80"/>
      <c r="C206" s="80"/>
      <c r="D206" s="80"/>
      <c r="BP206" s="82"/>
      <c r="BR206" s="113"/>
    </row>
    <row r="207" spans="1:70" s="79" customFormat="1" ht="18.75" customHeight="1">
      <c r="A207" s="99"/>
      <c r="B207" s="80"/>
      <c r="C207" s="80"/>
      <c r="D207" s="80"/>
      <c r="BP207" s="82"/>
      <c r="BR207" s="113"/>
    </row>
    <row r="208" spans="1:70" s="79" customFormat="1" ht="18.75" customHeight="1">
      <c r="A208" s="99"/>
      <c r="B208" s="80"/>
      <c r="C208" s="80"/>
      <c r="D208" s="80"/>
      <c r="BP208" s="82"/>
      <c r="BR208" s="113"/>
    </row>
    <row r="209" spans="1:70" s="79" customFormat="1" ht="18.75" customHeight="1">
      <c r="A209" s="99"/>
      <c r="B209" s="80"/>
      <c r="C209" s="80"/>
      <c r="D209" s="80"/>
      <c r="BP209" s="82"/>
      <c r="BR209" s="113"/>
    </row>
    <row r="210" spans="1:70" s="79" customFormat="1" ht="18.75" customHeight="1">
      <c r="A210" s="99"/>
      <c r="B210" s="80"/>
      <c r="C210" s="80"/>
      <c r="D210" s="80"/>
      <c r="BP210" s="82"/>
      <c r="BR210" s="113"/>
    </row>
    <row r="211" spans="1:70" s="79" customFormat="1" ht="18.75" customHeight="1">
      <c r="A211" s="99"/>
      <c r="B211" s="80"/>
      <c r="C211" s="80"/>
      <c r="D211" s="80"/>
      <c r="BP211" s="82"/>
      <c r="BR211" s="113"/>
    </row>
    <row r="212" spans="1:70" s="79" customFormat="1" ht="18.75" customHeight="1">
      <c r="A212" s="99"/>
      <c r="B212" s="80"/>
      <c r="C212" s="80"/>
      <c r="D212" s="80"/>
      <c r="BP212" s="82"/>
      <c r="BR212" s="113"/>
    </row>
    <row r="213" spans="1:70" s="79" customFormat="1" ht="18.75" customHeight="1">
      <c r="A213" s="99"/>
      <c r="B213" s="80"/>
      <c r="C213" s="80"/>
      <c r="D213" s="80"/>
      <c r="BP213" s="82"/>
      <c r="BR213" s="113"/>
    </row>
    <row r="214" spans="1:70" s="79" customFormat="1" ht="18.75" customHeight="1">
      <c r="A214" s="99"/>
      <c r="B214" s="80"/>
      <c r="C214" s="80"/>
      <c r="D214" s="80"/>
      <c r="BP214" s="82"/>
      <c r="BR214" s="113"/>
    </row>
    <row r="215" spans="1:70" s="79" customFormat="1" ht="18.75" customHeight="1">
      <c r="A215" s="99"/>
      <c r="B215" s="80"/>
      <c r="C215" s="80"/>
      <c r="D215" s="80"/>
      <c r="BP215" s="82"/>
      <c r="BR215" s="113"/>
    </row>
    <row r="216" spans="1:70" s="79" customFormat="1" ht="18.75" customHeight="1">
      <c r="A216" s="99"/>
      <c r="B216" s="80"/>
      <c r="C216" s="80"/>
      <c r="D216" s="80"/>
      <c r="BP216" s="82"/>
      <c r="BR216" s="113"/>
    </row>
    <row r="217" spans="1:70" s="79" customFormat="1" ht="18.75" customHeight="1">
      <c r="A217" s="99"/>
      <c r="B217" s="80"/>
      <c r="C217" s="80"/>
      <c r="D217" s="80"/>
      <c r="BP217" s="82"/>
      <c r="BR217" s="113"/>
    </row>
    <row r="218" spans="1:70" s="79" customFormat="1" ht="18.75" customHeight="1">
      <c r="A218" s="99"/>
      <c r="B218" s="80"/>
      <c r="C218" s="80"/>
      <c r="D218" s="80"/>
      <c r="BP218" s="82"/>
      <c r="BR218" s="113"/>
    </row>
    <row r="219" spans="1:70" s="79" customFormat="1" ht="18.75" customHeight="1">
      <c r="A219" s="99"/>
      <c r="B219" s="80"/>
      <c r="C219" s="80"/>
      <c r="D219" s="80"/>
      <c r="BP219" s="82"/>
      <c r="BR219" s="113"/>
    </row>
    <row r="220" spans="1:70" s="79" customFormat="1" ht="18.75" customHeight="1">
      <c r="A220" s="99"/>
      <c r="B220" s="80"/>
      <c r="C220" s="80"/>
      <c r="D220" s="80"/>
      <c r="BP220" s="82"/>
      <c r="BR220" s="113"/>
    </row>
    <row r="221" spans="1:70" s="79" customFormat="1" ht="18.75" customHeight="1">
      <c r="A221" s="99"/>
      <c r="B221" s="80"/>
      <c r="C221" s="80"/>
      <c r="D221" s="80"/>
      <c r="BP221" s="82"/>
      <c r="BR221" s="113"/>
    </row>
    <row r="222" spans="1:70" s="79" customFormat="1" ht="18.75" customHeight="1">
      <c r="A222" s="99"/>
      <c r="B222" s="80"/>
      <c r="C222" s="80"/>
      <c r="D222" s="80"/>
      <c r="BP222" s="82"/>
      <c r="BR222" s="113"/>
    </row>
    <row r="223" spans="1:70" s="79" customFormat="1" ht="18.75" customHeight="1">
      <c r="A223" s="99"/>
      <c r="B223" s="80"/>
      <c r="C223" s="80"/>
      <c r="D223" s="80"/>
      <c r="BP223" s="82"/>
      <c r="BR223" s="113"/>
    </row>
    <row r="224" spans="1:70" s="79" customFormat="1" ht="18.75" customHeight="1">
      <c r="A224" s="99"/>
      <c r="B224" s="80"/>
      <c r="C224" s="80"/>
      <c r="D224" s="80"/>
      <c r="BP224" s="82"/>
      <c r="BR224" s="113"/>
    </row>
    <row r="225" spans="1:70" s="79" customFormat="1" ht="18.75" customHeight="1">
      <c r="A225" s="99"/>
      <c r="B225" s="80"/>
      <c r="C225" s="80"/>
      <c r="D225" s="80"/>
      <c r="BP225" s="82"/>
      <c r="BR225" s="113"/>
    </row>
    <row r="226" spans="1:70" s="79" customFormat="1" ht="18.75" customHeight="1">
      <c r="A226" s="99"/>
      <c r="B226" s="80"/>
      <c r="C226" s="80"/>
      <c r="D226" s="80"/>
      <c r="BP226" s="82"/>
      <c r="BR226" s="113"/>
    </row>
    <row r="227" spans="1:70" s="79" customFormat="1" ht="18.75" customHeight="1">
      <c r="A227" s="99"/>
      <c r="B227" s="80"/>
      <c r="C227" s="80"/>
      <c r="D227" s="80"/>
      <c r="BP227" s="82"/>
      <c r="BR227" s="113"/>
    </row>
    <row r="228" spans="1:70" s="79" customFormat="1" ht="18.75" customHeight="1">
      <c r="A228" s="99"/>
      <c r="B228" s="80"/>
      <c r="C228" s="80"/>
      <c r="D228" s="80"/>
      <c r="BP228" s="82"/>
      <c r="BR228" s="113"/>
    </row>
    <row r="229" spans="1:70" s="79" customFormat="1" ht="18.75" customHeight="1">
      <c r="A229" s="99"/>
      <c r="B229" s="80"/>
      <c r="C229" s="80"/>
      <c r="D229" s="80"/>
      <c r="BP229" s="82"/>
      <c r="BR229" s="113"/>
    </row>
    <row r="230" spans="1:70" s="79" customFormat="1" ht="18.75" customHeight="1">
      <c r="A230" s="99"/>
      <c r="B230" s="80"/>
      <c r="C230" s="80"/>
      <c r="D230" s="80"/>
      <c r="BP230" s="82"/>
      <c r="BR230" s="113"/>
    </row>
    <row r="231" spans="1:70" s="79" customFormat="1" ht="18.75" customHeight="1">
      <c r="A231" s="99"/>
      <c r="B231" s="80"/>
      <c r="C231" s="80"/>
      <c r="D231" s="80"/>
      <c r="BP231" s="82"/>
      <c r="BR231" s="113"/>
    </row>
    <row r="232" spans="1:70" s="79" customFormat="1" ht="18.75" customHeight="1">
      <c r="A232" s="99"/>
      <c r="B232" s="80"/>
      <c r="C232" s="80"/>
      <c r="D232" s="80"/>
      <c r="BP232" s="82"/>
      <c r="BR232" s="113"/>
    </row>
    <row r="233" spans="1:70" s="79" customFormat="1" ht="18.75" customHeight="1">
      <c r="A233" s="99"/>
      <c r="B233" s="80"/>
      <c r="C233" s="80"/>
      <c r="D233" s="80"/>
      <c r="BP233" s="82"/>
      <c r="BR233" s="113"/>
    </row>
    <row r="234" spans="1:70" s="79" customFormat="1" ht="18.75" customHeight="1">
      <c r="A234" s="99"/>
      <c r="B234" s="80"/>
      <c r="C234" s="80"/>
      <c r="D234" s="80"/>
      <c r="BP234" s="82"/>
      <c r="BR234" s="113"/>
    </row>
    <row r="235" spans="1:70" s="79" customFormat="1" ht="18.75" customHeight="1">
      <c r="A235" s="99"/>
      <c r="B235" s="80"/>
      <c r="C235" s="80"/>
      <c r="D235" s="80"/>
      <c r="BP235" s="82"/>
      <c r="BR235" s="113"/>
    </row>
    <row r="236" spans="1:70" s="79" customFormat="1" ht="18.75" customHeight="1">
      <c r="A236" s="99"/>
      <c r="B236" s="80"/>
      <c r="C236" s="80"/>
      <c r="D236" s="80"/>
      <c r="BP236" s="82"/>
      <c r="BR236" s="113"/>
    </row>
    <row r="237" spans="1:70" s="79" customFormat="1" ht="18.75" customHeight="1">
      <c r="A237" s="99"/>
      <c r="B237" s="80"/>
      <c r="C237" s="80"/>
      <c r="D237" s="80"/>
      <c r="BP237" s="82"/>
      <c r="BR237" s="113"/>
    </row>
    <row r="238" spans="1:70" s="79" customFormat="1" ht="18.75" customHeight="1">
      <c r="A238" s="99"/>
      <c r="B238" s="80"/>
      <c r="C238" s="80"/>
      <c r="D238" s="80"/>
      <c r="BP238" s="82"/>
      <c r="BR238" s="113"/>
    </row>
    <row r="239" spans="1:70" s="79" customFormat="1" ht="18.75" customHeight="1">
      <c r="A239" s="99"/>
      <c r="B239" s="80"/>
      <c r="C239" s="80"/>
      <c r="D239" s="80"/>
      <c r="BP239" s="82"/>
      <c r="BR239" s="113"/>
    </row>
    <row r="240" spans="1:70" s="79" customFormat="1" ht="18.75" customHeight="1">
      <c r="A240" s="99"/>
      <c r="B240" s="80"/>
      <c r="C240" s="80"/>
      <c r="D240" s="80"/>
      <c r="BP240" s="82"/>
      <c r="BR240" s="113"/>
    </row>
    <row r="241" spans="1:70" s="79" customFormat="1" ht="18.75" customHeight="1">
      <c r="A241" s="99"/>
      <c r="B241" s="80"/>
      <c r="C241" s="80"/>
      <c r="D241" s="80"/>
      <c r="BP241" s="82"/>
      <c r="BR241" s="113"/>
    </row>
    <row r="242" spans="1:70" s="79" customFormat="1" ht="18.75" customHeight="1">
      <c r="A242" s="99"/>
      <c r="B242" s="80"/>
      <c r="C242" s="80"/>
      <c r="D242" s="80"/>
      <c r="BP242" s="82"/>
      <c r="BR242" s="113"/>
    </row>
    <row r="243" spans="1:70" s="79" customFormat="1" ht="18.75" customHeight="1">
      <c r="A243" s="99"/>
      <c r="B243" s="80"/>
      <c r="C243" s="80"/>
      <c r="D243" s="80"/>
      <c r="BP243" s="82"/>
      <c r="BR243" s="113"/>
    </row>
    <row r="244" spans="1:70" s="79" customFormat="1" ht="18.75" customHeight="1">
      <c r="A244" s="99"/>
      <c r="B244" s="80"/>
      <c r="C244" s="80"/>
      <c r="D244" s="80"/>
      <c r="BP244" s="82"/>
      <c r="BR244" s="113"/>
    </row>
    <row r="245" spans="1:70" s="79" customFormat="1" ht="18.75" customHeight="1">
      <c r="A245" s="99"/>
      <c r="B245" s="80"/>
      <c r="C245" s="80"/>
      <c r="D245" s="80"/>
      <c r="BP245" s="82"/>
      <c r="BR245" s="113"/>
    </row>
    <row r="246" spans="1:70" s="79" customFormat="1" ht="18.75" customHeight="1">
      <c r="A246" s="99"/>
      <c r="B246" s="80"/>
      <c r="C246" s="80"/>
      <c r="D246" s="80"/>
      <c r="BP246" s="82"/>
      <c r="BR246" s="113"/>
    </row>
    <row r="247" spans="1:70" s="79" customFormat="1" ht="18.75" customHeight="1">
      <c r="A247" s="99"/>
      <c r="B247" s="80"/>
      <c r="C247" s="80"/>
      <c r="D247" s="80"/>
      <c r="BP247" s="82"/>
      <c r="BR247" s="113"/>
    </row>
    <row r="248" spans="1:70" s="79" customFormat="1" ht="18.75" customHeight="1">
      <c r="A248" s="99"/>
      <c r="B248" s="80"/>
      <c r="C248" s="80"/>
      <c r="D248" s="80"/>
      <c r="BP248" s="82"/>
      <c r="BR248" s="113"/>
    </row>
    <row r="249" spans="1:70" s="79" customFormat="1" ht="18.75" customHeight="1">
      <c r="A249" s="99"/>
      <c r="B249" s="80"/>
      <c r="C249" s="80"/>
      <c r="D249" s="80"/>
      <c r="BP249" s="82"/>
      <c r="BR249" s="113"/>
    </row>
    <row r="250" spans="1:70" s="79" customFormat="1" ht="18.75" customHeight="1">
      <c r="A250" s="99"/>
      <c r="B250" s="80"/>
      <c r="C250" s="80"/>
      <c r="D250" s="80"/>
      <c r="BP250" s="82"/>
      <c r="BR250" s="113"/>
    </row>
    <row r="251" spans="1:70" s="79" customFormat="1" ht="18.75" customHeight="1">
      <c r="A251" s="99"/>
      <c r="B251" s="80"/>
      <c r="C251" s="80"/>
      <c r="D251" s="80"/>
      <c r="BP251" s="82"/>
      <c r="BR251" s="113"/>
    </row>
    <row r="252" spans="1:70" s="79" customFormat="1" ht="18.75" customHeight="1">
      <c r="A252" s="99"/>
      <c r="B252" s="80"/>
      <c r="C252" s="80"/>
      <c r="D252" s="80"/>
      <c r="BP252" s="82"/>
      <c r="BR252" s="113"/>
    </row>
    <row r="253" spans="1:70" s="79" customFormat="1" ht="18.75" customHeight="1">
      <c r="A253" s="99"/>
      <c r="B253" s="80"/>
      <c r="C253" s="80"/>
      <c r="D253" s="80"/>
      <c r="BP253" s="82"/>
      <c r="BR253" s="113"/>
    </row>
    <row r="254" spans="1:70" s="79" customFormat="1" ht="18.75" customHeight="1">
      <c r="A254" s="99"/>
      <c r="B254" s="80"/>
      <c r="C254" s="80"/>
      <c r="D254" s="80"/>
      <c r="BP254" s="82"/>
      <c r="BR254" s="113"/>
    </row>
    <row r="255" spans="1:70" s="79" customFormat="1" ht="18.75" customHeight="1">
      <c r="A255" s="99"/>
      <c r="B255" s="80"/>
      <c r="C255" s="80"/>
      <c r="D255" s="80"/>
      <c r="BP255" s="82"/>
      <c r="BR255" s="113"/>
    </row>
    <row r="256" spans="1:70" s="79" customFormat="1" ht="18.75" customHeight="1">
      <c r="A256" s="99"/>
      <c r="B256" s="80"/>
      <c r="C256" s="80"/>
      <c r="D256" s="80"/>
      <c r="BP256" s="82"/>
      <c r="BR256" s="113"/>
    </row>
    <row r="257" spans="1:70" s="79" customFormat="1" ht="18.75" customHeight="1">
      <c r="A257" s="99"/>
      <c r="B257" s="80"/>
      <c r="C257" s="80"/>
      <c r="D257" s="80"/>
      <c r="BP257" s="82"/>
      <c r="BR257" s="113"/>
    </row>
    <row r="258" spans="1:70" s="79" customFormat="1" ht="18.75" customHeight="1">
      <c r="A258" s="99"/>
      <c r="B258" s="80"/>
      <c r="C258" s="80"/>
      <c r="D258" s="80"/>
      <c r="BP258" s="82"/>
      <c r="BR258" s="113"/>
    </row>
    <row r="259" spans="1:70" s="79" customFormat="1" ht="18.75" customHeight="1">
      <c r="A259" s="99"/>
      <c r="B259" s="80"/>
      <c r="C259" s="80"/>
      <c r="D259" s="80"/>
      <c r="BP259" s="82"/>
      <c r="BR259" s="113"/>
    </row>
    <row r="260" spans="1:70" s="79" customFormat="1" ht="18.75" customHeight="1">
      <c r="A260" s="99"/>
      <c r="B260" s="80"/>
      <c r="C260" s="80"/>
      <c r="D260" s="80"/>
      <c r="BP260" s="82"/>
      <c r="BR260" s="113"/>
    </row>
    <row r="261" spans="1:70" s="79" customFormat="1" ht="18.75" customHeight="1">
      <c r="A261" s="99"/>
      <c r="B261" s="80"/>
      <c r="C261" s="80"/>
      <c r="D261" s="80"/>
      <c r="BP261" s="82"/>
      <c r="BR261" s="113"/>
    </row>
    <row r="262" spans="1:70" s="79" customFormat="1" ht="18.75" customHeight="1">
      <c r="A262" s="99"/>
      <c r="B262" s="80"/>
      <c r="C262" s="80"/>
      <c r="D262" s="80"/>
      <c r="BP262" s="82"/>
      <c r="BR262" s="113"/>
    </row>
    <row r="263" spans="1:70" s="79" customFormat="1" ht="18.75" customHeight="1">
      <c r="A263" s="99"/>
      <c r="B263" s="80"/>
      <c r="C263" s="80"/>
      <c r="D263" s="80"/>
      <c r="BP263" s="82"/>
      <c r="BR263" s="113"/>
    </row>
    <row r="264" spans="1:70" s="79" customFormat="1" ht="18.75" customHeight="1">
      <c r="A264" s="99"/>
      <c r="B264" s="80"/>
      <c r="C264" s="80"/>
      <c r="D264" s="80"/>
      <c r="BP264" s="82"/>
      <c r="BR264" s="113"/>
    </row>
    <row r="265" spans="1:70" s="79" customFormat="1" ht="18.75" customHeight="1">
      <c r="A265" s="99"/>
      <c r="B265" s="80"/>
      <c r="C265" s="80"/>
      <c r="D265" s="80"/>
      <c r="BP265" s="82"/>
      <c r="BR265" s="113"/>
    </row>
    <row r="266" spans="1:70" s="79" customFormat="1" ht="18.75" customHeight="1">
      <c r="A266" s="99"/>
      <c r="B266" s="80"/>
      <c r="C266" s="80"/>
      <c r="D266" s="80"/>
      <c r="BP266" s="82"/>
      <c r="BR266" s="113"/>
    </row>
    <row r="267" spans="1:70" s="79" customFormat="1" ht="18.75" customHeight="1">
      <c r="A267" s="99"/>
      <c r="B267" s="80"/>
      <c r="C267" s="80"/>
      <c r="D267" s="80"/>
      <c r="BP267" s="82"/>
      <c r="BR267" s="113"/>
    </row>
    <row r="268" spans="1:70" s="79" customFormat="1" ht="18.75" customHeight="1">
      <c r="A268" s="99"/>
      <c r="B268" s="80"/>
      <c r="C268" s="80"/>
      <c r="D268" s="80"/>
      <c r="BP268" s="82"/>
      <c r="BR268" s="113"/>
    </row>
    <row r="269" spans="1:70" s="79" customFormat="1" ht="18.75" customHeight="1">
      <c r="A269" s="99"/>
      <c r="B269" s="80"/>
      <c r="C269" s="80"/>
      <c r="D269" s="80"/>
      <c r="BP269" s="82"/>
      <c r="BR269" s="113"/>
    </row>
    <row r="270" spans="1:70" s="79" customFormat="1" ht="18.75" customHeight="1">
      <c r="A270" s="99"/>
      <c r="B270" s="80"/>
      <c r="C270" s="80"/>
      <c r="D270" s="80"/>
      <c r="BP270" s="82"/>
      <c r="BR270" s="113"/>
    </row>
    <row r="271" spans="1:70" s="79" customFormat="1" ht="18.75" customHeight="1">
      <c r="A271" s="99"/>
      <c r="B271" s="80"/>
      <c r="C271" s="80"/>
      <c r="D271" s="80"/>
      <c r="BP271" s="82"/>
      <c r="BR271" s="113"/>
    </row>
    <row r="272" spans="1:70" s="79" customFormat="1" ht="18.75" customHeight="1">
      <c r="A272" s="99"/>
      <c r="B272" s="80"/>
      <c r="C272" s="80"/>
      <c r="D272" s="80"/>
      <c r="BP272" s="82"/>
      <c r="BR272" s="113"/>
    </row>
    <row r="273" spans="1:70" s="79" customFormat="1" ht="18.75" customHeight="1">
      <c r="A273" s="99"/>
      <c r="B273" s="80"/>
      <c r="C273" s="80"/>
      <c r="D273" s="80"/>
      <c r="BP273" s="82"/>
      <c r="BR273" s="113"/>
    </row>
    <row r="274" spans="1:70" s="79" customFormat="1" ht="18.75" customHeight="1">
      <c r="A274" s="99"/>
      <c r="B274" s="80"/>
      <c r="C274" s="80"/>
      <c r="D274" s="80"/>
      <c r="BP274" s="82"/>
      <c r="BR274" s="113"/>
    </row>
    <row r="275" spans="1:70" s="79" customFormat="1" ht="18.75" customHeight="1">
      <c r="A275" s="99"/>
      <c r="B275" s="80"/>
      <c r="C275" s="80"/>
      <c r="D275" s="80"/>
      <c r="BP275" s="82"/>
      <c r="BR275" s="113"/>
    </row>
    <row r="276" spans="1:70" s="79" customFormat="1" ht="18.75" customHeight="1">
      <c r="A276" s="99"/>
      <c r="B276" s="80"/>
      <c r="C276" s="80"/>
      <c r="D276" s="80"/>
      <c r="BP276" s="82"/>
      <c r="BR276" s="113"/>
    </row>
    <row r="277" spans="1:70" s="79" customFormat="1" ht="18.75" customHeight="1">
      <c r="A277" s="99"/>
      <c r="B277" s="80"/>
      <c r="C277" s="80"/>
      <c r="D277" s="80"/>
      <c r="BP277" s="82"/>
      <c r="BR277" s="113"/>
    </row>
    <row r="278" spans="1:70" s="79" customFormat="1" ht="18.75" customHeight="1">
      <c r="A278" s="99"/>
      <c r="B278" s="80"/>
      <c r="C278" s="80"/>
      <c r="D278" s="80"/>
      <c r="BP278" s="82"/>
      <c r="BR278" s="113"/>
    </row>
    <row r="279" spans="1:70" s="79" customFormat="1" ht="18.75" customHeight="1">
      <c r="A279" s="99"/>
      <c r="B279" s="80"/>
      <c r="C279" s="80"/>
      <c r="D279" s="80"/>
      <c r="BP279" s="82"/>
      <c r="BR279" s="113"/>
    </row>
    <row r="280" spans="1:70" s="79" customFormat="1" ht="18.75" customHeight="1">
      <c r="A280" s="99"/>
      <c r="B280" s="80"/>
      <c r="C280" s="80"/>
      <c r="D280" s="80"/>
      <c r="BP280" s="82"/>
      <c r="BR280" s="113"/>
    </row>
    <row r="281" spans="1:70" s="79" customFormat="1" ht="18.75" customHeight="1">
      <c r="A281" s="99"/>
      <c r="B281" s="80"/>
      <c r="C281" s="80"/>
      <c r="D281" s="80"/>
      <c r="BP281" s="82"/>
      <c r="BR281" s="113"/>
    </row>
    <row r="282" spans="1:70" s="79" customFormat="1" ht="18.75" customHeight="1">
      <c r="A282" s="99"/>
      <c r="B282" s="80"/>
      <c r="C282" s="80"/>
      <c r="D282" s="80"/>
      <c r="BP282" s="82"/>
      <c r="BR282" s="113"/>
    </row>
    <row r="283" spans="1:70" s="79" customFormat="1" ht="18.75" customHeight="1">
      <c r="A283" s="99"/>
      <c r="B283" s="80"/>
      <c r="C283" s="80"/>
      <c r="D283" s="80"/>
      <c r="BP283" s="82"/>
      <c r="BR283" s="113"/>
    </row>
    <row r="284" spans="1:70" s="79" customFormat="1" ht="18.75" customHeight="1">
      <c r="A284" s="99"/>
      <c r="B284" s="80"/>
      <c r="C284" s="80"/>
      <c r="D284" s="80"/>
      <c r="BP284" s="82"/>
      <c r="BR284" s="113"/>
    </row>
    <row r="285" spans="1:70" s="79" customFormat="1" ht="18.75" customHeight="1">
      <c r="A285" s="99"/>
      <c r="B285" s="80"/>
      <c r="C285" s="80"/>
      <c r="D285" s="80"/>
      <c r="BP285" s="82"/>
      <c r="BR285" s="113"/>
    </row>
    <row r="286" spans="1:70" s="79" customFormat="1" ht="18.75" customHeight="1">
      <c r="A286" s="99"/>
      <c r="B286" s="80"/>
      <c r="C286" s="80"/>
      <c r="D286" s="80"/>
      <c r="BP286" s="82"/>
      <c r="BR286" s="113"/>
    </row>
    <row r="287" spans="1:70" s="79" customFormat="1" ht="18.75" customHeight="1">
      <c r="A287" s="99"/>
      <c r="B287" s="80"/>
      <c r="C287" s="80"/>
      <c r="D287" s="80"/>
      <c r="BP287" s="82"/>
      <c r="BR287" s="113"/>
    </row>
    <row r="288" spans="1:70" s="79" customFormat="1" ht="18.75" customHeight="1">
      <c r="A288" s="99"/>
      <c r="B288" s="80"/>
      <c r="C288" s="80"/>
      <c r="D288" s="80"/>
      <c r="BP288" s="82"/>
      <c r="BR288" s="113"/>
    </row>
    <row r="289" spans="1:70" s="79" customFormat="1" ht="18.75" customHeight="1">
      <c r="A289" s="99"/>
      <c r="B289" s="80"/>
      <c r="C289" s="80"/>
      <c r="D289" s="80"/>
      <c r="BP289" s="82"/>
      <c r="BR289" s="113"/>
    </row>
    <row r="290" spans="1:70" s="79" customFormat="1" ht="18.75" customHeight="1">
      <c r="A290" s="99"/>
      <c r="B290" s="80"/>
      <c r="C290" s="80"/>
      <c r="D290" s="80"/>
      <c r="BP290" s="82"/>
      <c r="BR290" s="113"/>
    </row>
    <row r="291" spans="1:70" s="79" customFormat="1" ht="18.75" customHeight="1">
      <c r="A291" s="99"/>
      <c r="B291" s="80"/>
      <c r="C291" s="80"/>
      <c r="D291" s="80"/>
      <c r="BP291" s="82"/>
      <c r="BR291" s="113"/>
    </row>
    <row r="292" spans="1:70" s="79" customFormat="1" ht="18.75" customHeight="1">
      <c r="A292" s="99"/>
      <c r="B292" s="80"/>
      <c r="C292" s="80"/>
      <c r="D292" s="80"/>
      <c r="BP292" s="82"/>
      <c r="BR292" s="113"/>
    </row>
    <row r="293" spans="1:70" s="79" customFormat="1" ht="18.75" customHeight="1">
      <c r="A293" s="99"/>
      <c r="B293" s="80"/>
      <c r="C293" s="80"/>
      <c r="D293" s="80"/>
      <c r="BP293" s="82"/>
      <c r="BR293" s="113"/>
    </row>
    <row r="294" spans="1:70" s="79" customFormat="1" ht="18.75" customHeight="1">
      <c r="A294" s="99"/>
      <c r="B294" s="80"/>
      <c r="C294" s="80"/>
      <c r="D294" s="80"/>
      <c r="BP294" s="82"/>
      <c r="BR294" s="113"/>
    </row>
    <row r="295" spans="1:70" s="79" customFormat="1" ht="18.75" customHeight="1">
      <c r="A295" s="99"/>
      <c r="B295" s="80"/>
      <c r="C295" s="80"/>
      <c r="D295" s="80"/>
      <c r="BP295" s="82"/>
      <c r="BR295" s="113"/>
    </row>
    <row r="296" spans="1:70" s="79" customFormat="1" ht="18.75" customHeight="1">
      <c r="A296" s="99"/>
      <c r="B296" s="80"/>
      <c r="C296" s="80"/>
      <c r="D296" s="80"/>
      <c r="BP296" s="82"/>
      <c r="BR296" s="113"/>
    </row>
    <row r="297" spans="1:70" s="79" customFormat="1" ht="18.75" customHeight="1">
      <c r="A297" s="99"/>
      <c r="B297" s="80"/>
      <c r="C297" s="80"/>
      <c r="D297" s="80"/>
      <c r="BP297" s="82"/>
      <c r="BR297" s="113"/>
    </row>
    <row r="298" spans="1:70" s="79" customFormat="1" ht="18.75" customHeight="1">
      <c r="A298" s="99"/>
      <c r="B298" s="80"/>
      <c r="C298" s="80"/>
      <c r="D298" s="80"/>
      <c r="BP298" s="82"/>
      <c r="BR298" s="113"/>
    </row>
    <row r="299" spans="1:70" s="79" customFormat="1" ht="18.75" customHeight="1">
      <c r="A299" s="99"/>
      <c r="B299" s="80"/>
      <c r="C299" s="80"/>
      <c r="D299" s="80"/>
      <c r="BP299" s="82"/>
      <c r="BR299" s="113"/>
    </row>
    <row r="300" spans="1:70" s="79" customFormat="1" ht="18.75" customHeight="1">
      <c r="A300" s="99"/>
      <c r="B300" s="80"/>
      <c r="C300" s="80"/>
      <c r="D300" s="80"/>
      <c r="BP300" s="82"/>
      <c r="BR300" s="113"/>
    </row>
    <row r="301" spans="1:70" s="79" customFormat="1" ht="18.75" customHeight="1">
      <c r="A301" s="99"/>
      <c r="B301" s="80"/>
      <c r="C301" s="80"/>
      <c r="D301" s="80"/>
      <c r="BP301" s="82"/>
      <c r="BR301" s="113"/>
    </row>
    <row r="302" spans="1:70" s="79" customFormat="1" ht="18.75" customHeight="1">
      <c r="A302" s="99"/>
      <c r="B302" s="80"/>
      <c r="C302" s="80"/>
      <c r="D302" s="80"/>
      <c r="BP302" s="82"/>
      <c r="BR302" s="113"/>
    </row>
    <row r="303" spans="1:70" s="79" customFormat="1" ht="18.75" customHeight="1">
      <c r="A303" s="99"/>
      <c r="B303" s="80"/>
      <c r="C303" s="80"/>
      <c r="D303" s="80"/>
      <c r="BP303" s="82"/>
      <c r="BR303" s="113"/>
    </row>
    <row r="304" spans="1:70" s="79" customFormat="1" ht="18.75" customHeight="1">
      <c r="A304" s="99"/>
      <c r="B304" s="80"/>
      <c r="C304" s="80"/>
      <c r="D304" s="80"/>
      <c r="BP304" s="82"/>
      <c r="BR304" s="113"/>
    </row>
    <row r="305" spans="1:70" s="79" customFormat="1" ht="18.75" customHeight="1">
      <c r="A305" s="99"/>
      <c r="B305" s="80"/>
      <c r="C305" s="80"/>
      <c r="D305" s="80"/>
      <c r="BP305" s="82"/>
      <c r="BR305" s="113"/>
    </row>
    <row r="306" spans="1:70" s="79" customFormat="1" ht="18.75" customHeight="1">
      <c r="A306" s="99"/>
      <c r="B306" s="80"/>
      <c r="C306" s="80"/>
      <c r="D306" s="80"/>
      <c r="BP306" s="82"/>
      <c r="BR306" s="113"/>
    </row>
    <row r="307" spans="1:70" s="79" customFormat="1" ht="18.75" customHeight="1">
      <c r="A307" s="99"/>
      <c r="B307" s="80"/>
      <c r="C307" s="80"/>
      <c r="D307" s="80"/>
      <c r="BP307" s="82"/>
      <c r="BR307" s="113"/>
    </row>
    <row r="308" spans="1:70" s="79" customFormat="1" ht="18.75" customHeight="1">
      <c r="A308" s="99"/>
      <c r="B308" s="80"/>
      <c r="C308" s="80"/>
      <c r="D308" s="80"/>
      <c r="BP308" s="82"/>
      <c r="BR308" s="113"/>
    </row>
    <row r="309" spans="1:70" s="79" customFormat="1" ht="18.75" customHeight="1">
      <c r="A309" s="99"/>
      <c r="B309" s="80"/>
      <c r="C309" s="80"/>
      <c r="D309" s="80"/>
      <c r="BP309" s="82"/>
      <c r="BR309" s="113"/>
    </row>
    <row r="310" spans="1:70" s="79" customFormat="1" ht="18.75" customHeight="1">
      <c r="A310" s="99"/>
      <c r="B310" s="80"/>
      <c r="C310" s="80"/>
      <c r="D310" s="80"/>
      <c r="BP310" s="82"/>
      <c r="BR310" s="113"/>
    </row>
    <row r="311" spans="1:70" s="79" customFormat="1" ht="18.75" customHeight="1">
      <c r="A311" s="99"/>
      <c r="B311" s="80"/>
      <c r="C311" s="80"/>
      <c r="D311" s="80"/>
      <c r="BP311" s="82"/>
      <c r="BR311" s="113"/>
    </row>
    <row r="312" spans="1:70" s="79" customFormat="1" ht="18.75" customHeight="1">
      <c r="A312" s="99"/>
      <c r="B312" s="80"/>
      <c r="C312" s="80"/>
      <c r="D312" s="80"/>
      <c r="BP312" s="82"/>
      <c r="BR312" s="113"/>
    </row>
    <row r="313" spans="1:70" s="79" customFormat="1" ht="18.75" customHeight="1">
      <c r="A313" s="99"/>
      <c r="B313" s="80"/>
      <c r="C313" s="80"/>
      <c r="D313" s="80"/>
      <c r="BP313" s="82"/>
      <c r="BR313" s="113"/>
    </row>
    <row r="314" spans="1:70" s="79" customFormat="1" ht="18.75" customHeight="1">
      <c r="A314" s="99"/>
      <c r="B314" s="80"/>
      <c r="C314" s="80"/>
      <c r="D314" s="80"/>
      <c r="BP314" s="82"/>
      <c r="BR314" s="113"/>
    </row>
    <row r="315" spans="1:70" s="79" customFormat="1" ht="18.75" customHeight="1">
      <c r="A315" s="99"/>
      <c r="B315" s="80"/>
      <c r="C315" s="80"/>
      <c r="D315" s="80"/>
      <c r="BP315" s="82"/>
      <c r="BR315" s="113"/>
    </row>
    <row r="316" spans="1:70" s="79" customFormat="1" ht="18.75" customHeight="1">
      <c r="A316" s="99"/>
      <c r="B316" s="80"/>
      <c r="C316" s="80"/>
      <c r="D316" s="80"/>
      <c r="BP316" s="82"/>
      <c r="BR316" s="113"/>
    </row>
    <row r="317" spans="1:70" s="79" customFormat="1" ht="18.75" customHeight="1">
      <c r="A317" s="99"/>
      <c r="B317" s="80"/>
      <c r="C317" s="80"/>
      <c r="D317" s="80"/>
      <c r="BP317" s="82"/>
      <c r="BR317" s="113"/>
    </row>
    <row r="318" spans="1:70" s="79" customFormat="1" ht="18.75" customHeight="1">
      <c r="A318" s="99"/>
      <c r="B318" s="80"/>
      <c r="C318" s="80"/>
      <c r="D318" s="80"/>
      <c r="BP318" s="82"/>
      <c r="BR318" s="113"/>
    </row>
    <row r="319" spans="1:70" s="79" customFormat="1" ht="18.75" customHeight="1">
      <c r="A319" s="99"/>
      <c r="B319" s="80"/>
      <c r="C319" s="80"/>
      <c r="D319" s="80"/>
      <c r="BP319" s="82"/>
      <c r="BR319" s="113"/>
    </row>
    <row r="320" spans="1:70" s="79" customFormat="1" ht="18.75" customHeight="1">
      <c r="A320" s="99"/>
      <c r="B320" s="80"/>
      <c r="C320" s="80"/>
      <c r="D320" s="80"/>
      <c r="BP320" s="82"/>
      <c r="BR320" s="113"/>
    </row>
    <row r="321" spans="1:70" s="79" customFormat="1" ht="18.75" customHeight="1">
      <c r="A321" s="99"/>
      <c r="B321" s="80"/>
      <c r="C321" s="80"/>
      <c r="D321" s="80"/>
      <c r="BP321" s="82"/>
      <c r="BR321" s="113"/>
    </row>
    <row r="322" spans="1:70" s="79" customFormat="1" ht="18.75" customHeight="1">
      <c r="A322" s="99"/>
      <c r="B322" s="80"/>
      <c r="C322" s="80"/>
      <c r="D322" s="80"/>
      <c r="BP322" s="82"/>
      <c r="BR322" s="113"/>
    </row>
    <row r="323" spans="1:70" s="79" customFormat="1" ht="18.75" customHeight="1">
      <c r="A323" s="99"/>
      <c r="B323" s="80"/>
      <c r="C323" s="80"/>
      <c r="D323" s="80"/>
      <c r="BP323" s="82"/>
      <c r="BR323" s="113"/>
    </row>
    <row r="324" spans="1:70" s="79" customFormat="1" ht="18.75" customHeight="1">
      <c r="A324" s="99"/>
      <c r="B324" s="80"/>
      <c r="C324" s="80"/>
      <c r="D324" s="80"/>
      <c r="BP324" s="82"/>
      <c r="BR324" s="113"/>
    </row>
    <row r="325" spans="1:70" s="79" customFormat="1" ht="18.75" customHeight="1">
      <c r="A325" s="99"/>
      <c r="B325" s="80"/>
      <c r="C325" s="80"/>
      <c r="D325" s="80"/>
      <c r="BP325" s="82"/>
      <c r="BR325" s="113"/>
    </row>
    <row r="326" spans="1:70" s="79" customFormat="1" ht="18.75" customHeight="1">
      <c r="A326" s="99"/>
      <c r="B326" s="80"/>
      <c r="C326" s="80"/>
      <c r="D326" s="80"/>
      <c r="BP326" s="82"/>
      <c r="BR326" s="113"/>
    </row>
    <row r="327" spans="1:70" s="79" customFormat="1" ht="18.75" customHeight="1">
      <c r="A327" s="99"/>
      <c r="B327" s="80"/>
      <c r="C327" s="80"/>
      <c r="D327" s="80"/>
      <c r="BP327" s="82"/>
      <c r="BR327" s="113"/>
    </row>
    <row r="328" spans="1:70" s="79" customFormat="1" ht="18.75" customHeight="1">
      <c r="A328" s="99"/>
      <c r="B328" s="80"/>
      <c r="C328" s="80"/>
      <c r="D328" s="80"/>
      <c r="BP328" s="82"/>
      <c r="BR328" s="113"/>
    </row>
    <row r="329" spans="1:70" s="79" customFormat="1" ht="18.75" customHeight="1">
      <c r="A329" s="99"/>
      <c r="B329" s="80"/>
      <c r="C329" s="80"/>
      <c r="D329" s="80"/>
      <c r="BP329" s="82"/>
      <c r="BR329" s="113"/>
    </row>
    <row r="330" spans="1:70" s="79" customFormat="1" ht="18.75" customHeight="1">
      <c r="A330" s="99"/>
      <c r="B330" s="80"/>
      <c r="C330" s="80"/>
      <c r="D330" s="80"/>
      <c r="BP330" s="82"/>
      <c r="BR330" s="113"/>
    </row>
    <row r="331" spans="1:70" s="79" customFormat="1" ht="18.75" customHeight="1">
      <c r="A331" s="99"/>
      <c r="B331" s="80"/>
      <c r="C331" s="80"/>
      <c r="D331" s="80"/>
      <c r="BP331" s="82"/>
      <c r="BR331" s="113"/>
    </row>
    <row r="332" spans="1:70" s="79" customFormat="1" ht="18.75" customHeight="1">
      <c r="A332" s="99"/>
      <c r="B332" s="80"/>
      <c r="C332" s="80"/>
      <c r="D332" s="80"/>
      <c r="BP332" s="82"/>
      <c r="BR332" s="113"/>
    </row>
    <row r="333" spans="1:70" s="79" customFormat="1" ht="18.75" customHeight="1">
      <c r="A333" s="99"/>
      <c r="B333" s="80"/>
      <c r="C333" s="80"/>
      <c r="D333" s="80"/>
      <c r="BP333" s="82"/>
      <c r="BR333" s="113"/>
    </row>
    <row r="334" spans="1:70" s="79" customFormat="1" ht="18.75" customHeight="1">
      <c r="A334" s="99"/>
      <c r="B334" s="80"/>
      <c r="C334" s="80"/>
      <c r="D334" s="80"/>
      <c r="BP334" s="82"/>
      <c r="BR334" s="113"/>
    </row>
    <row r="335" spans="1:70" s="79" customFormat="1" ht="18.75" customHeight="1">
      <c r="A335" s="99"/>
      <c r="B335" s="80"/>
      <c r="C335" s="80"/>
      <c r="D335" s="80"/>
      <c r="BP335" s="82"/>
      <c r="BR335" s="113"/>
    </row>
    <row r="336" spans="1:70" s="79" customFormat="1" ht="18.75" customHeight="1">
      <c r="A336" s="99"/>
      <c r="B336" s="80"/>
      <c r="C336" s="80"/>
      <c r="D336" s="80"/>
      <c r="BP336" s="82"/>
      <c r="BR336" s="113"/>
    </row>
    <row r="337" spans="1:70" s="79" customFormat="1" ht="18.75" customHeight="1">
      <c r="A337" s="99"/>
      <c r="B337" s="80"/>
      <c r="C337" s="80"/>
      <c r="D337" s="80"/>
      <c r="BP337" s="82"/>
      <c r="BR337" s="113"/>
    </row>
    <row r="338" spans="1:70" s="79" customFormat="1" ht="18.75" customHeight="1">
      <c r="A338" s="99"/>
      <c r="B338" s="80"/>
      <c r="C338" s="80"/>
      <c r="D338" s="80"/>
      <c r="BP338" s="82"/>
      <c r="BR338" s="113"/>
    </row>
    <row r="339" spans="1:70" s="79" customFormat="1" ht="18.75" customHeight="1">
      <c r="A339" s="99"/>
      <c r="B339" s="80"/>
      <c r="C339" s="80"/>
      <c r="D339" s="80"/>
      <c r="BP339" s="82"/>
      <c r="BR339" s="113"/>
    </row>
    <row r="340" spans="1:70" s="79" customFormat="1" ht="18.75" customHeight="1">
      <c r="A340" s="99"/>
      <c r="B340" s="80"/>
      <c r="C340" s="80"/>
      <c r="D340" s="80"/>
      <c r="BP340" s="82"/>
      <c r="BR340" s="113"/>
    </row>
    <row r="341" spans="1:70" s="79" customFormat="1" ht="18.75" customHeight="1">
      <c r="A341" s="99"/>
      <c r="B341" s="80"/>
      <c r="C341" s="80"/>
      <c r="D341" s="80"/>
      <c r="BP341" s="82"/>
      <c r="BR341" s="113"/>
    </row>
    <row r="342" spans="1:70" s="79" customFormat="1" ht="18.75" customHeight="1">
      <c r="A342" s="99"/>
      <c r="B342" s="80"/>
      <c r="C342" s="80"/>
      <c r="D342" s="80"/>
      <c r="BP342" s="82"/>
      <c r="BR342" s="113"/>
    </row>
    <row r="343" spans="1:70" s="79" customFormat="1" ht="18.75" customHeight="1">
      <c r="A343" s="99"/>
      <c r="B343" s="80"/>
      <c r="C343" s="80"/>
      <c r="D343" s="80"/>
      <c r="BP343" s="82"/>
      <c r="BR343" s="113"/>
    </row>
    <row r="344" spans="1:70" s="79" customFormat="1" ht="18.75" customHeight="1">
      <c r="A344" s="99"/>
      <c r="B344" s="80"/>
      <c r="C344" s="80"/>
      <c r="D344" s="80"/>
      <c r="BP344" s="82"/>
      <c r="BR344" s="113"/>
    </row>
    <row r="345" spans="1:70" s="79" customFormat="1" ht="18.75" customHeight="1">
      <c r="A345" s="99"/>
      <c r="B345" s="80"/>
      <c r="C345" s="80"/>
      <c r="D345" s="80"/>
      <c r="BP345" s="82"/>
      <c r="BR345" s="113"/>
    </row>
    <row r="346" spans="1:70" s="79" customFormat="1" ht="18.75" customHeight="1">
      <c r="A346" s="99"/>
      <c r="B346" s="80"/>
      <c r="C346" s="80"/>
      <c r="D346" s="80"/>
      <c r="BP346" s="82"/>
      <c r="BR346" s="113"/>
    </row>
    <row r="347" spans="1:70" s="79" customFormat="1" ht="18.75" customHeight="1">
      <c r="A347" s="99"/>
      <c r="B347" s="80"/>
      <c r="C347" s="80"/>
      <c r="D347" s="80"/>
      <c r="BP347" s="82"/>
      <c r="BR347" s="113"/>
    </row>
    <row r="348" spans="1:70" s="79" customFormat="1" ht="18.75" customHeight="1">
      <c r="A348" s="99"/>
      <c r="B348" s="80"/>
      <c r="C348" s="80"/>
      <c r="D348" s="80"/>
      <c r="BP348" s="82"/>
      <c r="BR348" s="113"/>
    </row>
    <row r="349" spans="1:70" s="79" customFormat="1" ht="18.75" customHeight="1">
      <c r="A349" s="99"/>
      <c r="B349" s="80"/>
      <c r="C349" s="80"/>
      <c r="D349" s="80"/>
      <c r="BP349" s="82"/>
      <c r="BR349" s="113"/>
    </row>
    <row r="350" spans="1:70" s="79" customFormat="1" ht="18.75" customHeight="1">
      <c r="A350" s="99"/>
      <c r="B350" s="80"/>
      <c r="C350" s="80"/>
      <c r="D350" s="80"/>
      <c r="BP350" s="82"/>
      <c r="BR350" s="113"/>
    </row>
    <row r="351" spans="1:70" s="79" customFormat="1" ht="18.75" customHeight="1">
      <c r="A351" s="99"/>
      <c r="B351" s="80"/>
      <c r="C351" s="80"/>
      <c r="D351" s="80"/>
      <c r="BP351" s="82"/>
      <c r="BR351" s="113"/>
    </row>
    <row r="352" spans="1:70" s="79" customFormat="1" ht="18.75" customHeight="1">
      <c r="A352" s="99"/>
      <c r="B352" s="80"/>
      <c r="C352" s="80"/>
      <c r="D352" s="80"/>
      <c r="BP352" s="82"/>
      <c r="BR352" s="113"/>
    </row>
    <row r="353" spans="1:70" s="79" customFormat="1" ht="18.75" customHeight="1">
      <c r="A353" s="99"/>
      <c r="B353" s="80"/>
      <c r="C353" s="80"/>
      <c r="D353" s="80"/>
      <c r="BP353" s="82"/>
      <c r="BR353" s="113"/>
    </row>
    <row r="354" spans="1:70" s="79" customFormat="1" ht="18.75" customHeight="1">
      <c r="A354" s="99"/>
      <c r="B354" s="80"/>
      <c r="C354" s="80"/>
      <c r="D354" s="80"/>
      <c r="BP354" s="82"/>
      <c r="BR354" s="113"/>
    </row>
    <row r="355" spans="1:70" s="79" customFormat="1" ht="18.75" customHeight="1">
      <c r="A355" s="99"/>
      <c r="B355" s="80"/>
      <c r="C355" s="80"/>
      <c r="D355" s="80"/>
      <c r="BP355" s="82"/>
      <c r="BR355" s="113"/>
    </row>
    <row r="356" spans="1:70" s="79" customFormat="1" ht="18.75" customHeight="1">
      <c r="A356" s="99"/>
      <c r="B356" s="80"/>
      <c r="C356" s="80"/>
      <c r="D356" s="80"/>
      <c r="BP356" s="82"/>
      <c r="BR356" s="113"/>
    </row>
    <row r="357" spans="1:70" s="79" customFormat="1" ht="18.75" customHeight="1">
      <c r="A357" s="99"/>
      <c r="B357" s="80"/>
      <c r="C357" s="80"/>
      <c r="D357" s="80"/>
      <c r="BP357" s="82"/>
      <c r="BR357" s="113"/>
    </row>
    <row r="358" spans="1:70" s="79" customFormat="1" ht="18.75" customHeight="1">
      <c r="A358" s="99"/>
      <c r="B358" s="80"/>
      <c r="C358" s="80"/>
      <c r="D358" s="80"/>
      <c r="BP358" s="82"/>
      <c r="BR358" s="113"/>
    </row>
    <row r="359" spans="1:70" s="79" customFormat="1" ht="18.75" customHeight="1">
      <c r="A359" s="99"/>
      <c r="B359" s="80"/>
      <c r="C359" s="80"/>
      <c r="D359" s="80"/>
      <c r="BP359" s="82"/>
      <c r="BR359" s="113"/>
    </row>
    <row r="360" spans="1:70" s="79" customFormat="1" ht="18.75" customHeight="1">
      <c r="A360" s="99"/>
      <c r="B360" s="80"/>
      <c r="C360" s="80"/>
      <c r="D360" s="80"/>
      <c r="BP360" s="82"/>
      <c r="BR360" s="113"/>
    </row>
    <row r="361" spans="1:70" s="79" customFormat="1" ht="18.75" customHeight="1">
      <c r="A361" s="99"/>
      <c r="B361" s="80"/>
      <c r="C361" s="80"/>
      <c r="D361" s="80"/>
      <c r="BP361" s="82"/>
      <c r="BR361" s="113"/>
    </row>
    <row r="362" spans="1:70" s="79" customFormat="1" ht="18.75" customHeight="1">
      <c r="A362" s="99"/>
      <c r="B362" s="80"/>
      <c r="C362" s="80"/>
      <c r="D362" s="80"/>
      <c r="BP362" s="82"/>
      <c r="BR362" s="113"/>
    </row>
    <row r="363" spans="1:70" s="79" customFormat="1" ht="18.75" customHeight="1">
      <c r="A363" s="99"/>
      <c r="B363" s="80"/>
      <c r="C363" s="80"/>
      <c r="D363" s="80"/>
      <c r="BP363" s="82"/>
      <c r="BR363" s="113"/>
    </row>
    <row r="364" spans="1:70" s="79" customFormat="1" ht="18.75" customHeight="1">
      <c r="A364" s="99"/>
      <c r="B364" s="80"/>
      <c r="C364" s="80"/>
      <c r="D364" s="80"/>
      <c r="BP364" s="82"/>
      <c r="BR364" s="113"/>
    </row>
    <row r="365" spans="1:70" s="79" customFormat="1" ht="18.75" customHeight="1">
      <c r="A365" s="99"/>
      <c r="B365" s="80"/>
      <c r="C365" s="80"/>
      <c r="D365" s="80"/>
      <c r="BP365" s="82"/>
      <c r="BR365" s="113"/>
    </row>
    <row r="366" spans="1:70" s="79" customFormat="1" ht="18.75" customHeight="1">
      <c r="A366" s="99"/>
      <c r="B366" s="80"/>
      <c r="C366" s="80"/>
      <c r="D366" s="80"/>
      <c r="BP366" s="82"/>
      <c r="BR366" s="113"/>
    </row>
    <row r="367" spans="1:70" s="79" customFormat="1" ht="18.75" customHeight="1">
      <c r="A367" s="99"/>
      <c r="B367" s="80"/>
      <c r="C367" s="80"/>
      <c r="D367" s="80"/>
      <c r="BP367" s="82"/>
      <c r="BR367" s="113"/>
    </row>
    <row r="368" spans="1:70" s="79" customFormat="1" ht="18.75" customHeight="1">
      <c r="A368" s="99"/>
      <c r="B368" s="80"/>
      <c r="C368" s="80"/>
      <c r="D368" s="80"/>
      <c r="BP368" s="82"/>
      <c r="BR368" s="113"/>
    </row>
    <row r="369" spans="1:70" s="79" customFormat="1" ht="18.75" customHeight="1">
      <c r="A369" s="99"/>
      <c r="B369" s="80"/>
      <c r="C369" s="80"/>
      <c r="D369" s="80"/>
      <c r="BP369" s="82"/>
      <c r="BR369" s="113"/>
    </row>
    <row r="370" spans="1:70" s="79" customFormat="1" ht="18.75" customHeight="1">
      <c r="A370" s="99"/>
      <c r="B370" s="80"/>
      <c r="C370" s="80"/>
      <c r="D370" s="80"/>
      <c r="BP370" s="82"/>
      <c r="BR370" s="113"/>
    </row>
    <row r="371" spans="1:70" s="79" customFormat="1" ht="18.75" customHeight="1">
      <c r="A371" s="99"/>
      <c r="B371" s="80"/>
      <c r="C371" s="80"/>
      <c r="D371" s="80"/>
      <c r="BP371" s="82"/>
      <c r="BR371" s="113"/>
    </row>
    <row r="372" spans="1:70" s="79" customFormat="1" ht="18.75" customHeight="1">
      <c r="A372" s="99"/>
      <c r="B372" s="80"/>
      <c r="C372" s="80"/>
      <c r="D372" s="80"/>
      <c r="BP372" s="82"/>
      <c r="BR372" s="113"/>
    </row>
    <row r="373" spans="1:70" s="79" customFormat="1" ht="18.75" customHeight="1">
      <c r="A373" s="99"/>
      <c r="B373" s="80"/>
      <c r="C373" s="80"/>
      <c r="D373" s="80"/>
      <c r="BP373" s="82"/>
      <c r="BR373" s="113"/>
    </row>
    <row r="374" spans="1:70" s="79" customFormat="1" ht="18.75" customHeight="1">
      <c r="A374" s="99"/>
      <c r="B374" s="80"/>
      <c r="C374" s="80"/>
      <c r="D374" s="80"/>
      <c r="BP374" s="82"/>
      <c r="BR374" s="113"/>
    </row>
    <row r="375" spans="1:70" s="79" customFormat="1" ht="18.75" customHeight="1">
      <c r="A375" s="99"/>
      <c r="B375" s="80"/>
      <c r="C375" s="80"/>
      <c r="D375" s="80"/>
      <c r="BP375" s="82"/>
      <c r="BR375" s="113"/>
    </row>
    <row r="376" spans="1:70" s="79" customFormat="1" ht="18.75" customHeight="1">
      <c r="A376" s="99"/>
      <c r="B376" s="80"/>
      <c r="C376" s="80"/>
      <c r="D376" s="80"/>
      <c r="BP376" s="82"/>
      <c r="BR376" s="113"/>
    </row>
    <row r="377" spans="1:70" s="79" customFormat="1" ht="18.75" customHeight="1">
      <c r="A377" s="99"/>
      <c r="B377" s="80"/>
      <c r="C377" s="80"/>
      <c r="D377" s="80"/>
      <c r="BP377" s="82"/>
      <c r="BR377" s="113"/>
    </row>
    <row r="378" spans="1:70" s="79" customFormat="1" ht="18.75" customHeight="1">
      <c r="A378" s="99"/>
      <c r="B378" s="80"/>
      <c r="C378" s="80"/>
      <c r="D378" s="80"/>
      <c r="BP378" s="82"/>
      <c r="BR378" s="113"/>
    </row>
    <row r="379" spans="1:70" s="79" customFormat="1" ht="18.75" customHeight="1">
      <c r="A379" s="99"/>
      <c r="B379" s="80"/>
      <c r="C379" s="80"/>
      <c r="D379" s="80"/>
      <c r="BP379" s="82"/>
      <c r="BR379" s="113"/>
    </row>
    <row r="380" spans="1:70" s="79" customFormat="1" ht="18.75" customHeight="1">
      <c r="A380" s="99"/>
      <c r="B380" s="80"/>
      <c r="C380" s="80"/>
      <c r="D380" s="80"/>
      <c r="BP380" s="82"/>
      <c r="BR380" s="113"/>
    </row>
    <row r="381" spans="1:70" s="79" customFormat="1" ht="18.75" customHeight="1">
      <c r="A381" s="99"/>
      <c r="B381" s="80"/>
      <c r="C381" s="80"/>
      <c r="D381" s="80"/>
      <c r="BP381" s="82"/>
      <c r="BR381" s="113"/>
    </row>
    <row r="382" spans="1:70" s="79" customFormat="1" ht="18.75" customHeight="1">
      <c r="A382" s="99"/>
      <c r="B382" s="80"/>
      <c r="C382" s="80"/>
      <c r="D382" s="80"/>
      <c r="BP382" s="82"/>
      <c r="BR382" s="113"/>
    </row>
    <row r="383" spans="1:70" s="79" customFormat="1" ht="18.75" customHeight="1">
      <c r="A383" s="99"/>
      <c r="B383" s="80"/>
      <c r="C383" s="80"/>
      <c r="D383" s="80"/>
      <c r="BP383" s="82"/>
      <c r="BR383" s="113"/>
    </row>
    <row r="384" spans="1:70" s="79" customFormat="1" ht="18.75" customHeight="1">
      <c r="A384" s="99"/>
      <c r="B384" s="80"/>
      <c r="C384" s="80"/>
      <c r="D384" s="80"/>
      <c r="BP384" s="82"/>
      <c r="BR384" s="113"/>
    </row>
    <row r="385" spans="1:70" s="79" customFormat="1" ht="18.75" customHeight="1">
      <c r="A385" s="99"/>
      <c r="B385" s="80"/>
      <c r="C385" s="80"/>
      <c r="D385" s="80"/>
      <c r="BP385" s="82"/>
      <c r="BR385" s="113"/>
    </row>
    <row r="386" spans="1:70" s="79" customFormat="1" ht="18.75" customHeight="1">
      <c r="A386" s="99"/>
      <c r="B386" s="80"/>
      <c r="C386" s="80"/>
      <c r="D386" s="80"/>
      <c r="BP386" s="82"/>
      <c r="BR386" s="113"/>
    </row>
    <row r="387" spans="1:70" s="79" customFormat="1" ht="18.75" customHeight="1">
      <c r="A387" s="99"/>
      <c r="B387" s="80"/>
      <c r="C387" s="80"/>
      <c r="D387" s="80"/>
      <c r="BP387" s="82"/>
      <c r="BR387" s="113"/>
    </row>
    <row r="388" spans="1:70" s="79" customFormat="1" ht="18.75" customHeight="1">
      <c r="A388" s="99"/>
      <c r="B388" s="80"/>
      <c r="C388" s="80"/>
      <c r="D388" s="80"/>
      <c r="BP388" s="82"/>
      <c r="BR388" s="113"/>
    </row>
    <row r="389" spans="1:70" s="79" customFormat="1" ht="18.75" customHeight="1">
      <c r="A389" s="99"/>
      <c r="B389" s="80"/>
      <c r="C389" s="80"/>
      <c r="D389" s="80"/>
      <c r="BP389" s="82"/>
      <c r="BR389" s="113"/>
    </row>
    <row r="390" spans="1:70" s="79" customFormat="1" ht="18.75" customHeight="1">
      <c r="A390" s="99"/>
      <c r="B390" s="80"/>
      <c r="C390" s="80"/>
      <c r="D390" s="80"/>
      <c r="BP390" s="82"/>
      <c r="BR390" s="113"/>
    </row>
    <row r="391" spans="1:70" s="79" customFormat="1" ht="18.75" customHeight="1">
      <c r="A391" s="99"/>
      <c r="B391" s="80"/>
      <c r="C391" s="80"/>
      <c r="D391" s="80"/>
      <c r="BP391" s="82"/>
      <c r="BR391" s="113"/>
    </row>
    <row r="392" spans="1:70" s="79" customFormat="1" ht="18.75" customHeight="1">
      <c r="A392" s="99"/>
      <c r="B392" s="80"/>
      <c r="C392" s="80"/>
      <c r="D392" s="80"/>
      <c r="BP392" s="82"/>
      <c r="BR392" s="113"/>
    </row>
    <row r="393" spans="1:70" s="79" customFormat="1" ht="18.75" customHeight="1">
      <c r="A393" s="99"/>
      <c r="B393" s="80"/>
      <c r="C393" s="80"/>
      <c r="D393" s="80"/>
      <c r="BP393" s="82"/>
      <c r="BR393" s="113"/>
    </row>
    <row r="394" spans="1:70" s="79" customFormat="1" ht="18.75" customHeight="1">
      <c r="A394" s="99"/>
      <c r="B394" s="80"/>
      <c r="C394" s="80"/>
      <c r="D394" s="80"/>
      <c r="BP394" s="82"/>
      <c r="BR394" s="113"/>
    </row>
    <row r="395" spans="1:70" s="79" customFormat="1" ht="18.75" customHeight="1">
      <c r="A395" s="99"/>
      <c r="B395" s="80"/>
      <c r="C395" s="80"/>
      <c r="D395" s="80"/>
      <c r="BP395" s="82"/>
      <c r="BR395" s="113"/>
    </row>
    <row r="396" spans="1:70" s="79" customFormat="1" ht="18.75" customHeight="1">
      <c r="A396" s="99"/>
      <c r="B396" s="80"/>
      <c r="C396" s="80"/>
      <c r="D396" s="80"/>
      <c r="BP396" s="82"/>
      <c r="BR396" s="113"/>
    </row>
    <row r="397" spans="1:70" s="79" customFormat="1" ht="18.75" customHeight="1">
      <c r="A397" s="99"/>
      <c r="B397" s="80"/>
      <c r="C397" s="80"/>
      <c r="D397" s="80"/>
      <c r="BP397" s="82"/>
      <c r="BR397" s="113"/>
    </row>
    <row r="398" spans="1:70" s="79" customFormat="1" ht="18.75" customHeight="1">
      <c r="A398" s="99"/>
      <c r="B398" s="80"/>
      <c r="C398" s="80"/>
      <c r="D398" s="80"/>
      <c r="BP398" s="82"/>
      <c r="BR398" s="113"/>
    </row>
    <row r="399" spans="1:70" s="79" customFormat="1" ht="18.75" customHeight="1">
      <c r="A399" s="99"/>
      <c r="B399" s="80"/>
      <c r="C399" s="80"/>
      <c r="D399" s="80"/>
      <c r="BP399" s="82"/>
      <c r="BR399" s="113"/>
    </row>
    <row r="400" spans="1:70" s="79" customFormat="1" ht="18.75" customHeight="1">
      <c r="A400" s="99"/>
      <c r="B400" s="80"/>
      <c r="C400" s="80"/>
      <c r="D400" s="80"/>
      <c r="BP400" s="82"/>
      <c r="BR400" s="113"/>
    </row>
    <row r="401" spans="1:70" s="79" customFormat="1" ht="18.75" customHeight="1">
      <c r="A401" s="99"/>
      <c r="B401" s="80"/>
      <c r="C401" s="80"/>
      <c r="D401" s="80"/>
      <c r="BP401" s="82"/>
      <c r="BR401" s="113"/>
    </row>
    <row r="402" spans="1:70" s="79" customFormat="1" ht="18.75" customHeight="1">
      <c r="A402" s="99"/>
      <c r="B402" s="80"/>
      <c r="C402" s="80"/>
      <c r="D402" s="80"/>
      <c r="BP402" s="82"/>
      <c r="BR402" s="113"/>
    </row>
    <row r="403" spans="1:70" s="79" customFormat="1" ht="18.75" customHeight="1">
      <c r="A403" s="99"/>
      <c r="B403" s="80"/>
      <c r="C403" s="80"/>
      <c r="D403" s="80"/>
      <c r="BP403" s="82"/>
      <c r="BR403" s="113"/>
    </row>
    <row r="404" spans="1:70" s="79" customFormat="1" ht="18.75" customHeight="1">
      <c r="A404" s="99"/>
      <c r="B404" s="80"/>
      <c r="C404" s="80"/>
      <c r="D404" s="80"/>
      <c r="BP404" s="82"/>
      <c r="BR404" s="113"/>
    </row>
    <row r="405" spans="1:70" s="79" customFormat="1" ht="18.75" customHeight="1">
      <c r="A405" s="99"/>
      <c r="B405" s="80"/>
      <c r="C405" s="80"/>
      <c r="D405" s="80"/>
      <c r="BP405" s="82"/>
      <c r="BR405" s="113"/>
    </row>
    <row r="406" spans="1:70" s="79" customFormat="1" ht="18.75" customHeight="1">
      <c r="A406" s="99"/>
      <c r="B406" s="80"/>
      <c r="C406" s="80"/>
      <c r="D406" s="80"/>
      <c r="BP406" s="82"/>
      <c r="BR406" s="113"/>
    </row>
    <row r="407" spans="1:70" s="79" customFormat="1" ht="18.75" customHeight="1">
      <c r="A407" s="99"/>
      <c r="B407" s="80"/>
      <c r="C407" s="80"/>
      <c r="D407" s="80"/>
      <c r="BP407" s="82"/>
      <c r="BR407" s="113"/>
    </row>
    <row r="408" spans="1:70" s="79" customFormat="1" ht="18.75" customHeight="1">
      <c r="A408" s="99"/>
      <c r="B408" s="80"/>
      <c r="C408" s="80"/>
      <c r="D408" s="80"/>
      <c r="BP408" s="82"/>
      <c r="BR408" s="113"/>
    </row>
    <row r="409" spans="1:70" s="79" customFormat="1" ht="18.75" customHeight="1">
      <c r="A409" s="99"/>
      <c r="B409" s="80"/>
      <c r="C409" s="80"/>
      <c r="D409" s="80"/>
      <c r="BP409" s="82"/>
      <c r="BR409" s="113"/>
    </row>
    <row r="410" spans="1:70" s="79" customFormat="1" ht="18.75" customHeight="1">
      <c r="A410" s="99"/>
      <c r="B410" s="80"/>
      <c r="C410" s="80"/>
      <c r="D410" s="80"/>
      <c r="BP410" s="82"/>
      <c r="BR410" s="113"/>
    </row>
    <row r="411" spans="1:70" s="79" customFormat="1" ht="18.75" customHeight="1">
      <c r="A411" s="99"/>
      <c r="B411" s="80"/>
      <c r="C411" s="80"/>
      <c r="D411" s="80"/>
      <c r="BP411" s="82"/>
      <c r="BR411" s="113"/>
    </row>
    <row r="412" spans="1:70" s="79" customFormat="1" ht="18.75" customHeight="1">
      <c r="A412" s="99"/>
      <c r="B412" s="80"/>
      <c r="C412" s="80"/>
      <c r="D412" s="80"/>
      <c r="BP412" s="82"/>
      <c r="BR412" s="113"/>
    </row>
    <row r="413" spans="1:70" s="79" customFormat="1" ht="18.75" customHeight="1">
      <c r="A413" s="99"/>
      <c r="B413" s="80"/>
      <c r="C413" s="80"/>
      <c r="D413" s="80"/>
      <c r="BP413" s="82"/>
      <c r="BR413" s="113"/>
    </row>
    <row r="414" spans="1:70" s="79" customFormat="1" ht="18.75" customHeight="1">
      <c r="A414" s="99"/>
      <c r="B414" s="80"/>
      <c r="C414" s="80"/>
      <c r="D414" s="80"/>
      <c r="BP414" s="82"/>
      <c r="BR414" s="113"/>
    </row>
    <row r="415" spans="1:70" s="79" customFormat="1" ht="18.75" customHeight="1">
      <c r="A415" s="99"/>
      <c r="B415" s="80"/>
      <c r="C415" s="80"/>
      <c r="D415" s="80"/>
      <c r="BP415" s="82"/>
      <c r="BR415" s="113"/>
    </row>
    <row r="416" spans="1:70" s="79" customFormat="1" ht="18.75" customHeight="1">
      <c r="A416" s="99"/>
      <c r="B416" s="80"/>
      <c r="C416" s="80"/>
      <c r="D416" s="80"/>
      <c r="BP416" s="82"/>
      <c r="BR416" s="113"/>
    </row>
    <row r="417" spans="1:70" s="79" customFormat="1" ht="18.75" customHeight="1">
      <c r="A417" s="99"/>
      <c r="B417" s="80"/>
      <c r="C417" s="80"/>
      <c r="D417" s="80"/>
      <c r="BP417" s="82"/>
      <c r="BR417" s="113"/>
    </row>
    <row r="418" spans="1:70" s="79" customFormat="1" ht="18.75" customHeight="1">
      <c r="A418" s="99"/>
      <c r="B418" s="80"/>
      <c r="C418" s="80"/>
      <c r="D418" s="80"/>
      <c r="BP418" s="82"/>
      <c r="BR418" s="113"/>
    </row>
    <row r="419" spans="1:70" s="79" customFormat="1" ht="18.75" customHeight="1">
      <c r="A419" s="99"/>
      <c r="B419" s="80"/>
      <c r="C419" s="80"/>
      <c r="D419" s="80"/>
      <c r="BP419" s="82"/>
      <c r="BR419" s="113"/>
    </row>
    <row r="420" spans="1:70" s="79" customFormat="1" ht="18.75" customHeight="1">
      <c r="A420" s="99"/>
      <c r="B420" s="80"/>
      <c r="C420" s="80"/>
      <c r="D420" s="80"/>
      <c r="BP420" s="82"/>
      <c r="BR420" s="113"/>
    </row>
    <row r="421" spans="1:70" s="79" customFormat="1" ht="18.75" customHeight="1">
      <c r="A421" s="99"/>
      <c r="B421" s="80"/>
      <c r="C421" s="80"/>
      <c r="D421" s="80"/>
      <c r="BP421" s="82"/>
      <c r="BR421" s="113"/>
    </row>
    <row r="422" spans="1:70" s="79" customFormat="1" ht="18.75" customHeight="1">
      <c r="A422" s="99"/>
      <c r="B422" s="80"/>
      <c r="C422" s="80"/>
      <c r="D422" s="80"/>
      <c r="BP422" s="82"/>
      <c r="BR422" s="113"/>
    </row>
    <row r="423" spans="1:70" s="79" customFormat="1" ht="18.75" customHeight="1">
      <c r="A423" s="99"/>
      <c r="B423" s="80"/>
      <c r="C423" s="80"/>
      <c r="D423" s="80"/>
      <c r="BP423" s="82"/>
      <c r="BR423" s="113"/>
    </row>
    <row r="424" spans="1:70" s="79" customFormat="1" ht="18.75" customHeight="1">
      <c r="A424" s="99"/>
      <c r="B424" s="80"/>
      <c r="C424" s="80"/>
      <c r="D424" s="80"/>
      <c r="BP424" s="82"/>
      <c r="BR424" s="113"/>
    </row>
    <row r="425" spans="1:70" s="79" customFormat="1" ht="18.75" customHeight="1">
      <c r="A425" s="99"/>
      <c r="B425" s="80"/>
      <c r="C425" s="80"/>
      <c r="D425" s="80"/>
      <c r="BP425" s="82"/>
      <c r="BR425" s="113"/>
    </row>
    <row r="426" spans="1:70" s="79" customFormat="1" ht="18.75" customHeight="1">
      <c r="A426" s="99"/>
      <c r="B426" s="80"/>
      <c r="C426" s="80"/>
      <c r="D426" s="80"/>
      <c r="BP426" s="82"/>
      <c r="BR426" s="113"/>
    </row>
    <row r="427" spans="1:70" s="79" customFormat="1" ht="18.75" customHeight="1">
      <c r="A427" s="99"/>
      <c r="B427" s="80"/>
      <c r="C427" s="80"/>
      <c r="D427" s="80"/>
      <c r="BP427" s="82"/>
      <c r="BR427" s="113"/>
    </row>
    <row r="428" spans="1:70" s="79" customFormat="1" ht="18.75" customHeight="1">
      <c r="A428" s="99"/>
      <c r="B428" s="80"/>
      <c r="C428" s="80"/>
      <c r="D428" s="80"/>
      <c r="BP428" s="82"/>
      <c r="BR428" s="113"/>
    </row>
    <row r="429" spans="1:70" s="79" customFormat="1" ht="18.75" customHeight="1">
      <c r="A429" s="99"/>
      <c r="B429" s="80"/>
      <c r="C429" s="80"/>
      <c r="D429" s="80"/>
      <c r="BP429" s="82"/>
      <c r="BR429" s="113"/>
    </row>
    <row r="430" spans="1:70" s="79" customFormat="1" ht="18.75" customHeight="1">
      <c r="A430" s="99"/>
      <c r="B430" s="80"/>
      <c r="C430" s="80"/>
      <c r="D430" s="80"/>
      <c r="BP430" s="82"/>
      <c r="BR430" s="113"/>
    </row>
    <row r="431" spans="1:70" s="79" customFormat="1" ht="18.75" customHeight="1">
      <c r="A431" s="99"/>
      <c r="B431" s="80"/>
      <c r="C431" s="80"/>
      <c r="D431" s="80"/>
      <c r="BP431" s="82"/>
      <c r="BR431" s="113"/>
    </row>
    <row r="432" spans="1:70" s="79" customFormat="1" ht="18.75" customHeight="1">
      <c r="A432" s="99"/>
      <c r="B432" s="80"/>
      <c r="C432" s="80"/>
      <c r="D432" s="80"/>
      <c r="BP432" s="82"/>
      <c r="BR432" s="113"/>
    </row>
    <row r="433" spans="1:70" s="79" customFormat="1" ht="18.75" customHeight="1">
      <c r="A433" s="99"/>
      <c r="B433" s="80"/>
      <c r="C433" s="80"/>
      <c r="D433" s="80"/>
      <c r="BP433" s="82"/>
      <c r="BR433" s="113"/>
    </row>
    <row r="434" spans="1:70" s="79" customFormat="1" ht="18.75" customHeight="1">
      <c r="A434" s="99"/>
      <c r="B434" s="80"/>
      <c r="C434" s="80"/>
      <c r="D434" s="80"/>
      <c r="BP434" s="82"/>
      <c r="BR434" s="113"/>
    </row>
    <row r="435" spans="1:70" s="79" customFormat="1" ht="18.75" customHeight="1">
      <c r="A435" s="99"/>
      <c r="B435" s="80"/>
      <c r="C435" s="80"/>
      <c r="D435" s="80"/>
      <c r="BP435" s="82"/>
      <c r="BR435" s="113"/>
    </row>
    <row r="436" spans="1:70" s="79" customFormat="1" ht="18.75" customHeight="1">
      <c r="A436" s="99"/>
      <c r="B436" s="80"/>
      <c r="C436" s="80"/>
      <c r="D436" s="80"/>
      <c r="BP436" s="82"/>
      <c r="BR436" s="113"/>
    </row>
    <row r="437" spans="1:70" s="79" customFormat="1" ht="18.75" customHeight="1">
      <c r="A437" s="99"/>
      <c r="B437" s="80"/>
      <c r="C437" s="80"/>
      <c r="D437" s="80"/>
      <c r="BP437" s="82"/>
      <c r="BR437" s="113"/>
    </row>
    <row r="438" spans="1:70" s="79" customFormat="1" ht="18.75" customHeight="1">
      <c r="A438" s="99"/>
      <c r="B438" s="80"/>
      <c r="C438" s="80"/>
      <c r="D438" s="80"/>
      <c r="BP438" s="82"/>
      <c r="BR438" s="113"/>
    </row>
    <row r="439" spans="1:70" s="79" customFormat="1" ht="18.75" customHeight="1">
      <c r="A439" s="99"/>
      <c r="B439" s="80"/>
      <c r="C439" s="80"/>
      <c r="D439" s="80"/>
      <c r="BP439" s="82"/>
      <c r="BR439" s="113"/>
    </row>
    <row r="440" spans="1:70" s="79" customFormat="1" ht="18.75" customHeight="1">
      <c r="A440" s="99"/>
      <c r="B440" s="80"/>
      <c r="C440" s="80"/>
      <c r="D440" s="80"/>
      <c r="BP440" s="82"/>
      <c r="BR440" s="113"/>
    </row>
    <row r="441" spans="1:70" s="79" customFormat="1" ht="18.75" customHeight="1">
      <c r="A441" s="99"/>
      <c r="B441" s="80"/>
      <c r="C441" s="80"/>
      <c r="D441" s="80"/>
      <c r="BP441" s="82"/>
      <c r="BR441" s="113"/>
    </row>
    <row r="442" spans="1:70" s="79" customFormat="1" ht="18.75" customHeight="1">
      <c r="A442" s="99"/>
      <c r="B442" s="80"/>
      <c r="C442" s="80"/>
      <c r="D442" s="80"/>
      <c r="BP442" s="82"/>
      <c r="BR442" s="113"/>
    </row>
    <row r="443" spans="1:70" s="79" customFormat="1" ht="18.75" customHeight="1">
      <c r="A443" s="99"/>
      <c r="B443" s="80"/>
      <c r="C443" s="80"/>
      <c r="D443" s="80"/>
      <c r="BP443" s="82"/>
      <c r="BR443" s="113"/>
    </row>
    <row r="444" spans="1:70" s="79" customFormat="1" ht="18.75" customHeight="1">
      <c r="A444" s="99"/>
      <c r="B444" s="80"/>
      <c r="C444" s="80"/>
      <c r="D444" s="80"/>
      <c r="BP444" s="82"/>
      <c r="BR444" s="113"/>
    </row>
    <row r="445" spans="1:70" s="79" customFormat="1" ht="18.75" customHeight="1">
      <c r="A445" s="99"/>
      <c r="B445" s="80"/>
      <c r="C445" s="80"/>
      <c r="D445" s="80"/>
      <c r="BP445" s="82"/>
      <c r="BR445" s="113"/>
    </row>
    <row r="446" spans="1:70" s="79" customFormat="1" ht="18.75" customHeight="1">
      <c r="A446" s="99"/>
      <c r="B446" s="80"/>
      <c r="C446" s="80"/>
      <c r="D446" s="80"/>
      <c r="BP446" s="82"/>
      <c r="BR446" s="113"/>
    </row>
    <row r="447" spans="1:70" s="79" customFormat="1" ht="18.75" customHeight="1">
      <c r="A447" s="99"/>
      <c r="B447" s="80"/>
      <c r="C447" s="80"/>
      <c r="D447" s="80"/>
      <c r="BP447" s="82"/>
      <c r="BR447" s="113"/>
    </row>
    <row r="448" spans="1:70" s="79" customFormat="1" ht="18.75" customHeight="1">
      <c r="A448" s="99"/>
      <c r="B448" s="80"/>
      <c r="C448" s="80"/>
      <c r="D448" s="80"/>
      <c r="BP448" s="82"/>
      <c r="BR448" s="113"/>
    </row>
    <row r="449" spans="1:70" s="79" customFormat="1" ht="18.75" customHeight="1">
      <c r="A449" s="99"/>
      <c r="B449" s="80"/>
      <c r="C449" s="80"/>
      <c r="D449" s="80"/>
      <c r="BP449" s="82"/>
      <c r="BR449" s="113"/>
    </row>
    <row r="450" spans="1:70" s="79" customFormat="1" ht="18.75" customHeight="1">
      <c r="A450" s="99"/>
      <c r="B450" s="80"/>
      <c r="C450" s="80"/>
      <c r="D450" s="80"/>
      <c r="BP450" s="82"/>
      <c r="BR450" s="113"/>
    </row>
    <row r="451" spans="1:70" s="79" customFormat="1" ht="18.75" customHeight="1">
      <c r="A451" s="99"/>
      <c r="B451" s="80"/>
      <c r="C451" s="80"/>
      <c r="D451" s="80"/>
      <c r="BP451" s="82"/>
      <c r="BR451" s="113"/>
    </row>
    <row r="452" spans="1:70" s="79" customFormat="1" ht="18.75" customHeight="1">
      <c r="A452" s="99"/>
      <c r="B452" s="80"/>
      <c r="C452" s="80"/>
      <c r="D452" s="80"/>
      <c r="BP452" s="82"/>
      <c r="BR452" s="113"/>
    </row>
    <row r="453" spans="1:70" s="79" customFormat="1" ht="18.75" customHeight="1">
      <c r="A453" s="99"/>
      <c r="B453" s="80"/>
      <c r="C453" s="80"/>
      <c r="D453" s="80"/>
      <c r="BP453" s="82"/>
      <c r="BR453" s="113"/>
    </row>
    <row r="454" spans="1:70" s="79" customFormat="1" ht="18.75" customHeight="1">
      <c r="A454" s="99"/>
      <c r="B454" s="80"/>
      <c r="C454" s="80"/>
      <c r="D454" s="80"/>
      <c r="BP454" s="82"/>
      <c r="BR454" s="113"/>
    </row>
    <row r="455" spans="1:70" s="79" customFormat="1" ht="18.75" customHeight="1">
      <c r="A455" s="99"/>
      <c r="B455" s="80"/>
      <c r="C455" s="80"/>
      <c r="D455" s="80"/>
      <c r="BP455" s="82"/>
      <c r="BR455" s="113"/>
    </row>
    <row r="456" spans="1:70" s="79" customFormat="1" ht="18.75" customHeight="1">
      <c r="A456" s="99"/>
      <c r="B456" s="80"/>
      <c r="C456" s="80"/>
      <c r="D456" s="80"/>
      <c r="BP456" s="82"/>
      <c r="BR456" s="113"/>
    </row>
    <row r="457" spans="1:70" s="79" customFormat="1" ht="18.75" customHeight="1">
      <c r="A457" s="99"/>
      <c r="B457" s="80"/>
      <c r="C457" s="80"/>
      <c r="D457" s="80"/>
      <c r="BP457" s="82"/>
      <c r="BR457" s="113"/>
    </row>
    <row r="458" spans="1:70" s="79" customFormat="1" ht="18.75" customHeight="1">
      <c r="A458" s="99"/>
      <c r="B458" s="80"/>
      <c r="C458" s="80"/>
      <c r="D458" s="80"/>
      <c r="BP458" s="82"/>
      <c r="BR458" s="113"/>
    </row>
    <row r="459" spans="1:70" s="79" customFormat="1" ht="18.75" customHeight="1">
      <c r="A459" s="99"/>
      <c r="B459" s="80"/>
      <c r="C459" s="80"/>
      <c r="D459" s="80"/>
      <c r="BP459" s="82"/>
      <c r="BR459" s="113"/>
    </row>
    <row r="460" spans="1:70" s="79" customFormat="1" ht="18.75" customHeight="1">
      <c r="A460" s="99"/>
      <c r="B460" s="80"/>
      <c r="C460" s="80"/>
      <c r="D460" s="80"/>
      <c r="BP460" s="82"/>
      <c r="BR460" s="113"/>
    </row>
    <row r="461" spans="1:70" s="79" customFormat="1" ht="18.75" customHeight="1">
      <c r="A461" s="99"/>
      <c r="B461" s="80"/>
      <c r="C461" s="80"/>
      <c r="D461" s="80"/>
      <c r="BP461" s="82"/>
      <c r="BR461" s="113"/>
    </row>
    <row r="462" spans="1:70" s="79" customFormat="1" ht="18.75" customHeight="1">
      <c r="A462" s="99"/>
      <c r="B462" s="80"/>
      <c r="C462" s="80"/>
      <c r="D462" s="80"/>
      <c r="BP462" s="82"/>
      <c r="BR462" s="113"/>
    </row>
    <row r="463" spans="1:70" s="79" customFormat="1" ht="18.75" customHeight="1">
      <c r="A463" s="99"/>
      <c r="B463" s="80"/>
      <c r="C463" s="80"/>
      <c r="D463" s="80"/>
      <c r="BP463" s="82"/>
      <c r="BR463" s="113"/>
    </row>
    <row r="464" spans="1:70" s="79" customFormat="1" ht="18.75" customHeight="1">
      <c r="A464" s="99"/>
      <c r="B464" s="80"/>
      <c r="C464" s="80"/>
      <c r="D464" s="80"/>
      <c r="BP464" s="82"/>
      <c r="BR464" s="113"/>
    </row>
    <row r="465" spans="1:70" s="79" customFormat="1" ht="18.75" customHeight="1">
      <c r="A465" s="99"/>
      <c r="B465" s="80"/>
      <c r="C465" s="80"/>
      <c r="D465" s="80"/>
      <c r="BP465" s="82"/>
      <c r="BR465" s="113"/>
    </row>
    <row r="466" spans="1:70" s="79" customFormat="1" ht="18.75" customHeight="1">
      <c r="A466" s="99"/>
      <c r="B466" s="80"/>
      <c r="C466" s="80"/>
      <c r="D466" s="80"/>
      <c r="BP466" s="82"/>
      <c r="BR466" s="113"/>
    </row>
    <row r="467" spans="1:70" s="79" customFormat="1" ht="18.75" customHeight="1">
      <c r="A467" s="99"/>
      <c r="B467" s="80"/>
      <c r="C467" s="80"/>
      <c r="D467" s="80"/>
      <c r="BP467" s="82"/>
      <c r="BR467" s="113"/>
    </row>
    <row r="468" spans="1:70" s="79" customFormat="1" ht="18.75" customHeight="1">
      <c r="A468" s="99"/>
      <c r="B468" s="80"/>
      <c r="C468" s="80"/>
      <c r="D468" s="80"/>
      <c r="BP468" s="82"/>
      <c r="BR468" s="113"/>
    </row>
    <row r="469" spans="1:70" s="79" customFormat="1" ht="18.75" customHeight="1">
      <c r="A469" s="99"/>
      <c r="B469" s="80"/>
      <c r="C469" s="80"/>
      <c r="D469" s="80"/>
      <c r="BP469" s="82"/>
      <c r="BR469" s="113"/>
    </row>
    <row r="470" spans="1:70" s="79" customFormat="1" ht="18.75" customHeight="1">
      <c r="A470" s="99"/>
      <c r="B470" s="80"/>
      <c r="C470" s="80"/>
      <c r="D470" s="80"/>
      <c r="BP470" s="82"/>
      <c r="BR470" s="113"/>
    </row>
    <row r="471" spans="1:70" s="79" customFormat="1" ht="18.75" customHeight="1">
      <c r="A471" s="99"/>
      <c r="B471" s="80"/>
      <c r="C471" s="80"/>
      <c r="D471" s="80"/>
      <c r="BP471" s="82"/>
      <c r="BR471" s="113"/>
    </row>
    <row r="472" spans="1:70" s="79" customFormat="1" ht="18.75" customHeight="1">
      <c r="A472" s="99"/>
      <c r="B472" s="80"/>
      <c r="C472" s="80"/>
      <c r="D472" s="80"/>
      <c r="BP472" s="82"/>
      <c r="BR472" s="113"/>
    </row>
    <row r="473" spans="1:70" s="79" customFormat="1" ht="18.75" customHeight="1">
      <c r="A473" s="99"/>
      <c r="B473" s="80"/>
      <c r="C473" s="80"/>
      <c r="D473" s="80"/>
      <c r="BP473" s="82"/>
      <c r="BR473" s="113"/>
    </row>
    <row r="474" spans="1:70" s="79" customFormat="1" ht="18.75" customHeight="1">
      <c r="A474" s="99"/>
      <c r="B474" s="80"/>
      <c r="C474" s="80"/>
      <c r="D474" s="80"/>
      <c r="BP474" s="82"/>
      <c r="BR474" s="113"/>
    </row>
    <row r="475" spans="1:70" s="79" customFormat="1" ht="18.75" customHeight="1">
      <c r="A475" s="99"/>
      <c r="B475" s="80"/>
      <c r="C475" s="80"/>
      <c r="D475" s="80"/>
      <c r="BP475" s="82"/>
      <c r="BR475" s="113"/>
    </row>
    <row r="476" spans="1:70" s="79" customFormat="1" ht="18.75" customHeight="1">
      <c r="A476" s="99"/>
      <c r="B476" s="80"/>
      <c r="C476" s="80"/>
      <c r="D476" s="80"/>
      <c r="BP476" s="82"/>
      <c r="BR476" s="113"/>
    </row>
    <row r="477" spans="1:70" s="79" customFormat="1" ht="18.75" customHeight="1">
      <c r="A477" s="99"/>
      <c r="B477" s="80"/>
      <c r="C477" s="80"/>
      <c r="D477" s="80"/>
      <c r="BP477" s="82"/>
      <c r="BR477" s="113"/>
    </row>
    <row r="478" spans="1:70" s="79" customFormat="1" ht="18.75" customHeight="1">
      <c r="A478" s="99"/>
      <c r="B478" s="80"/>
      <c r="C478" s="80"/>
      <c r="D478" s="80"/>
      <c r="BP478" s="82"/>
      <c r="BR478" s="113"/>
    </row>
    <row r="479" spans="1:70" s="79" customFormat="1" ht="18.75" customHeight="1">
      <c r="A479" s="99"/>
      <c r="B479" s="80"/>
      <c r="C479" s="80"/>
      <c r="D479" s="80"/>
      <c r="BP479" s="82"/>
      <c r="BR479" s="113"/>
    </row>
    <row r="480" spans="1:70" s="79" customFormat="1" ht="18.75" customHeight="1">
      <c r="A480" s="99"/>
      <c r="B480" s="80"/>
      <c r="C480" s="80"/>
      <c r="D480" s="80"/>
      <c r="BP480" s="82"/>
      <c r="BR480" s="113"/>
    </row>
    <row r="481" spans="1:70" s="79" customFormat="1" ht="18.75" customHeight="1">
      <c r="A481" s="99"/>
      <c r="B481" s="80"/>
      <c r="C481" s="80"/>
      <c r="D481" s="80"/>
      <c r="BP481" s="82"/>
      <c r="BR481" s="113"/>
    </row>
    <row r="482" spans="1:70" s="79" customFormat="1" ht="18.75" customHeight="1">
      <c r="A482" s="99"/>
      <c r="B482" s="80"/>
      <c r="C482" s="80"/>
      <c r="D482" s="80"/>
      <c r="BP482" s="82"/>
      <c r="BR482" s="113"/>
    </row>
    <row r="483" spans="1:70" s="79" customFormat="1" ht="18.75" customHeight="1">
      <c r="A483" s="99"/>
      <c r="B483" s="80"/>
      <c r="C483" s="80"/>
      <c r="D483" s="80"/>
      <c r="BP483" s="82"/>
      <c r="BR483" s="113"/>
    </row>
    <row r="484" spans="1:70" s="79" customFormat="1" ht="18.75" customHeight="1">
      <c r="A484" s="99"/>
      <c r="B484" s="80"/>
      <c r="C484" s="80"/>
      <c r="D484" s="80"/>
      <c r="BP484" s="82"/>
      <c r="BR484" s="113"/>
    </row>
    <row r="485" spans="1:70" s="79" customFormat="1" ht="18.75" customHeight="1">
      <c r="A485" s="99"/>
      <c r="B485" s="80"/>
      <c r="C485" s="80"/>
      <c r="D485" s="80"/>
      <c r="BP485" s="82"/>
      <c r="BR485" s="113"/>
    </row>
    <row r="486" spans="1:70" s="79" customFormat="1" ht="18.75" customHeight="1">
      <c r="A486" s="99"/>
      <c r="B486" s="80"/>
      <c r="C486" s="80"/>
      <c r="D486" s="80"/>
      <c r="BP486" s="82"/>
      <c r="BR486" s="113"/>
    </row>
    <row r="487" spans="1:70" s="79" customFormat="1" ht="18.75" customHeight="1">
      <c r="A487" s="99"/>
      <c r="B487" s="80"/>
      <c r="C487" s="80"/>
      <c r="D487" s="80"/>
      <c r="BP487" s="82"/>
      <c r="BR487" s="113"/>
    </row>
    <row r="488" spans="1:70" s="79" customFormat="1" ht="18.75" customHeight="1">
      <c r="A488" s="99"/>
      <c r="B488" s="80"/>
      <c r="C488" s="80"/>
      <c r="D488" s="80"/>
      <c r="BP488" s="82"/>
      <c r="BR488" s="113"/>
    </row>
    <row r="489" spans="1:70" s="79" customFormat="1" ht="18.75" customHeight="1">
      <c r="A489" s="99"/>
      <c r="B489" s="80"/>
      <c r="C489" s="80"/>
      <c r="D489" s="80"/>
      <c r="BP489" s="82"/>
      <c r="BR489" s="113"/>
    </row>
    <row r="490" spans="1:70" s="79" customFormat="1" ht="18.75" customHeight="1">
      <c r="A490" s="99"/>
      <c r="B490" s="80"/>
      <c r="C490" s="80"/>
      <c r="D490" s="80"/>
      <c r="BP490" s="82"/>
      <c r="BR490" s="113"/>
    </row>
    <row r="491" spans="1:70" s="79" customFormat="1" ht="18.75" customHeight="1">
      <c r="A491" s="99"/>
      <c r="B491" s="80"/>
      <c r="C491" s="80"/>
      <c r="D491" s="80"/>
      <c r="BP491" s="82"/>
      <c r="BR491" s="113"/>
    </row>
    <row r="492" spans="1:70" s="79" customFormat="1" ht="18.75" customHeight="1">
      <c r="A492" s="99"/>
      <c r="B492" s="80"/>
      <c r="C492" s="80"/>
      <c r="D492" s="80"/>
      <c r="BP492" s="82"/>
      <c r="BR492" s="113"/>
    </row>
    <row r="493" spans="1:70" s="79" customFormat="1" ht="18.75" customHeight="1">
      <c r="A493" s="99"/>
      <c r="B493" s="80"/>
      <c r="C493" s="80"/>
      <c r="D493" s="80"/>
      <c r="BP493" s="82"/>
      <c r="BR493" s="113"/>
    </row>
    <row r="494" spans="1:70" s="79" customFormat="1" ht="18.75" customHeight="1">
      <c r="A494" s="99"/>
      <c r="B494" s="80"/>
      <c r="C494" s="80"/>
      <c r="D494" s="80"/>
      <c r="BP494" s="82"/>
      <c r="BR494" s="113"/>
    </row>
    <row r="495" spans="1:70" s="79" customFormat="1" ht="18.75" customHeight="1">
      <c r="A495" s="99"/>
      <c r="B495" s="80"/>
      <c r="C495" s="80"/>
      <c r="D495" s="80"/>
      <c r="BP495" s="82"/>
      <c r="BR495" s="113"/>
    </row>
    <row r="496" spans="1:70" s="79" customFormat="1" ht="18.75" customHeight="1">
      <c r="A496" s="99"/>
      <c r="B496" s="80"/>
      <c r="C496" s="80"/>
      <c r="D496" s="80"/>
      <c r="BP496" s="82"/>
      <c r="BR496" s="113"/>
    </row>
    <row r="497" spans="1:70" s="79" customFormat="1" ht="18.75" customHeight="1">
      <c r="A497" s="99"/>
      <c r="B497" s="80"/>
      <c r="C497" s="80"/>
      <c r="D497" s="80"/>
      <c r="BP497" s="82"/>
      <c r="BR497" s="113"/>
    </row>
    <row r="498" spans="1:70" s="79" customFormat="1" ht="18.75" customHeight="1">
      <c r="A498" s="99"/>
      <c r="B498" s="80"/>
      <c r="C498" s="80"/>
      <c r="D498" s="80"/>
      <c r="BP498" s="82"/>
      <c r="BR498" s="113"/>
    </row>
    <row r="499" spans="1:70" s="79" customFormat="1" ht="18.75" customHeight="1">
      <c r="A499" s="99"/>
      <c r="B499" s="80"/>
      <c r="C499" s="80"/>
      <c r="D499" s="80"/>
      <c r="BP499" s="82"/>
      <c r="BR499" s="113"/>
    </row>
    <row r="500" spans="1:70" s="79" customFormat="1" ht="18.75" customHeight="1">
      <c r="A500" s="99"/>
      <c r="B500" s="80"/>
      <c r="C500" s="80"/>
      <c r="D500" s="80"/>
      <c r="BP500" s="82"/>
      <c r="BR500" s="113"/>
    </row>
    <row r="501" spans="1:70" s="79" customFormat="1" ht="18.75" customHeight="1">
      <c r="A501" s="99"/>
      <c r="B501" s="80"/>
      <c r="C501" s="80"/>
      <c r="D501" s="80"/>
      <c r="BP501" s="82"/>
      <c r="BR501" s="113"/>
    </row>
    <row r="502" spans="1:70" s="79" customFormat="1" ht="18.75" customHeight="1">
      <c r="A502" s="99"/>
      <c r="B502" s="80"/>
      <c r="C502" s="80"/>
      <c r="D502" s="80"/>
      <c r="BP502" s="82"/>
      <c r="BR502" s="113"/>
    </row>
    <row r="503" spans="1:70" s="79" customFormat="1" ht="18.75" customHeight="1">
      <c r="A503" s="99"/>
      <c r="B503" s="80"/>
      <c r="C503" s="80"/>
      <c r="D503" s="80"/>
      <c r="BP503" s="82"/>
      <c r="BR503" s="113"/>
    </row>
    <row r="504" spans="1:70" s="79" customFormat="1" ht="18.75" customHeight="1">
      <c r="A504" s="99"/>
      <c r="B504" s="80"/>
      <c r="C504" s="80"/>
      <c r="D504" s="80"/>
      <c r="BP504" s="82"/>
      <c r="BR504" s="113"/>
    </row>
    <row r="505" spans="1:70" s="79" customFormat="1" ht="18.75" customHeight="1">
      <c r="A505" s="99"/>
      <c r="B505" s="80"/>
      <c r="C505" s="80"/>
      <c r="D505" s="80"/>
      <c r="BP505" s="82"/>
      <c r="BR505" s="113"/>
    </row>
    <row r="506" spans="1:70" s="79" customFormat="1" ht="18.75" customHeight="1">
      <c r="A506" s="99"/>
      <c r="B506" s="80"/>
      <c r="C506" s="80"/>
      <c r="D506" s="80"/>
      <c r="BP506" s="82"/>
      <c r="BR506" s="113"/>
    </row>
    <row r="507" spans="1:70" s="79" customFormat="1" ht="18.75" customHeight="1">
      <c r="A507" s="99"/>
      <c r="B507" s="80"/>
      <c r="C507" s="80"/>
      <c r="D507" s="80"/>
      <c r="BP507" s="82"/>
      <c r="BR507" s="113"/>
    </row>
    <row r="508" spans="1:70" s="79" customFormat="1" ht="18.75" customHeight="1">
      <c r="A508" s="99"/>
      <c r="B508" s="80"/>
      <c r="C508" s="80"/>
      <c r="D508" s="80"/>
      <c r="BP508" s="82"/>
      <c r="BR508" s="113"/>
    </row>
    <row r="509" spans="1:70" s="79" customFormat="1" ht="18.75" customHeight="1">
      <c r="A509" s="99"/>
      <c r="B509" s="80"/>
      <c r="C509" s="80"/>
      <c r="D509" s="80"/>
      <c r="BP509" s="82"/>
      <c r="BR509" s="113"/>
    </row>
    <row r="510" spans="1:70" s="79" customFormat="1" ht="18.75" customHeight="1">
      <c r="A510" s="99"/>
      <c r="B510" s="80"/>
      <c r="C510" s="80"/>
      <c r="D510" s="80"/>
      <c r="BP510" s="82"/>
      <c r="BR510" s="113"/>
    </row>
    <row r="511" spans="1:70" s="79" customFormat="1" ht="18.75" customHeight="1">
      <c r="A511" s="99"/>
      <c r="B511" s="80"/>
      <c r="C511" s="80"/>
      <c r="D511" s="80"/>
      <c r="BP511" s="82"/>
      <c r="BR511" s="113"/>
    </row>
    <row r="512" spans="1:70" s="79" customFormat="1" ht="18.75" customHeight="1">
      <c r="A512" s="99"/>
      <c r="B512" s="80"/>
      <c r="C512" s="80"/>
      <c r="D512" s="80"/>
      <c r="BP512" s="82"/>
      <c r="BR512" s="113"/>
    </row>
    <row r="513" spans="1:70" s="79" customFormat="1" ht="18.75" customHeight="1">
      <c r="A513" s="99"/>
      <c r="B513" s="80"/>
      <c r="C513" s="80"/>
      <c r="D513" s="80"/>
      <c r="BP513" s="82"/>
      <c r="BR513" s="113"/>
    </row>
    <row r="514" spans="1:70" s="79" customFormat="1" ht="18.75" customHeight="1">
      <c r="A514" s="99"/>
      <c r="B514" s="80"/>
      <c r="C514" s="80"/>
      <c r="D514" s="80"/>
      <c r="BP514" s="82"/>
      <c r="BR514" s="113"/>
    </row>
    <row r="515" spans="1:70" s="79" customFormat="1" ht="18.75" customHeight="1">
      <c r="A515" s="99"/>
      <c r="B515" s="80"/>
      <c r="C515" s="80"/>
      <c r="D515" s="80"/>
      <c r="BP515" s="82"/>
      <c r="BR515" s="113"/>
    </row>
    <row r="516" spans="1:70" s="79" customFormat="1" ht="18.75" customHeight="1">
      <c r="A516" s="99"/>
      <c r="B516" s="80"/>
      <c r="C516" s="80"/>
      <c r="D516" s="80"/>
      <c r="BP516" s="82"/>
      <c r="BR516" s="113"/>
    </row>
    <row r="517" spans="1:70" s="79" customFormat="1" ht="18.75" customHeight="1">
      <c r="A517" s="99"/>
      <c r="B517" s="80"/>
      <c r="C517" s="80"/>
      <c r="D517" s="80"/>
      <c r="BP517" s="82"/>
      <c r="BR517" s="113"/>
    </row>
    <row r="518" spans="1:70" s="79" customFormat="1" ht="18.75" customHeight="1">
      <c r="A518" s="99"/>
      <c r="B518" s="80"/>
      <c r="C518" s="80"/>
      <c r="D518" s="80"/>
      <c r="BP518" s="82"/>
      <c r="BR518" s="113"/>
    </row>
    <row r="519" spans="1:70" s="79" customFormat="1" ht="18.75" customHeight="1">
      <c r="A519" s="99"/>
      <c r="B519" s="80"/>
      <c r="C519" s="80"/>
      <c r="D519" s="80"/>
      <c r="BP519" s="82"/>
      <c r="BR519" s="113"/>
    </row>
    <row r="520" spans="1:70" s="79" customFormat="1" ht="18.75" customHeight="1">
      <c r="A520" s="99"/>
      <c r="B520" s="80"/>
      <c r="C520" s="80"/>
      <c r="D520" s="80"/>
      <c r="BP520" s="82"/>
      <c r="BR520" s="113"/>
    </row>
    <row r="521" spans="1:70" s="79" customFormat="1" ht="18.75" customHeight="1">
      <c r="A521" s="99"/>
      <c r="B521" s="80"/>
      <c r="C521" s="80"/>
      <c r="D521" s="80"/>
      <c r="BP521" s="82"/>
      <c r="BR521" s="113"/>
    </row>
    <row r="522" spans="1:70" s="79" customFormat="1" ht="18.75" customHeight="1">
      <c r="A522" s="99"/>
      <c r="B522" s="80"/>
      <c r="C522" s="80"/>
      <c r="D522" s="80"/>
      <c r="BP522" s="82"/>
      <c r="BR522" s="113"/>
    </row>
    <row r="523" spans="1:70" s="79" customFormat="1" ht="18.75" customHeight="1">
      <c r="A523" s="99"/>
      <c r="B523" s="80"/>
      <c r="C523" s="80"/>
      <c r="D523" s="80"/>
      <c r="BP523" s="82"/>
      <c r="BR523" s="113"/>
    </row>
    <row r="524" spans="1:70" s="79" customFormat="1" ht="18.75" customHeight="1">
      <c r="A524" s="99"/>
      <c r="B524" s="80"/>
      <c r="C524" s="80"/>
      <c r="D524" s="80"/>
      <c r="BP524" s="82"/>
      <c r="BR524" s="113"/>
    </row>
    <row r="525" spans="1:70" s="79" customFormat="1" ht="18.75" customHeight="1">
      <c r="A525" s="99"/>
      <c r="B525" s="80"/>
      <c r="C525" s="80"/>
      <c r="D525" s="80"/>
      <c r="BP525" s="82"/>
      <c r="BR525" s="113"/>
    </row>
    <row r="526" spans="1:70" s="79" customFormat="1" ht="18.75" customHeight="1">
      <c r="A526" s="99"/>
      <c r="B526" s="80"/>
      <c r="C526" s="80"/>
      <c r="D526" s="80"/>
      <c r="BP526" s="82"/>
      <c r="BR526" s="113"/>
    </row>
    <row r="527" spans="1:70" s="79" customFormat="1" ht="18.75" customHeight="1">
      <c r="A527" s="99"/>
      <c r="B527" s="80"/>
      <c r="C527" s="80"/>
      <c r="D527" s="80"/>
      <c r="BP527" s="82"/>
      <c r="BR527" s="113"/>
    </row>
    <row r="528" spans="1:70" s="79" customFormat="1" ht="18.75" customHeight="1">
      <c r="A528" s="99"/>
      <c r="B528" s="80"/>
      <c r="C528" s="80"/>
      <c r="D528" s="80"/>
      <c r="BP528" s="82"/>
      <c r="BR528" s="113"/>
    </row>
    <row r="529" spans="1:70" s="79" customFormat="1" ht="18.75" customHeight="1">
      <c r="A529" s="99"/>
      <c r="B529" s="80"/>
      <c r="C529" s="80"/>
      <c r="D529" s="80"/>
      <c r="BP529" s="82"/>
      <c r="BR529" s="113"/>
    </row>
    <row r="530" spans="1:70" s="79" customFormat="1" ht="18.75" customHeight="1">
      <c r="A530" s="99"/>
      <c r="B530" s="80"/>
      <c r="C530" s="80"/>
      <c r="D530" s="80"/>
      <c r="BP530" s="82"/>
      <c r="BR530" s="113"/>
    </row>
    <row r="531" spans="1:70" s="79" customFormat="1" ht="18.75" customHeight="1">
      <c r="A531" s="99"/>
      <c r="B531" s="80"/>
      <c r="C531" s="80"/>
      <c r="D531" s="80"/>
      <c r="BP531" s="82"/>
      <c r="BR531" s="113"/>
    </row>
    <row r="532" spans="1:70" s="79" customFormat="1" ht="18.75" customHeight="1">
      <c r="A532" s="99"/>
      <c r="B532" s="80"/>
      <c r="C532" s="80"/>
      <c r="D532" s="80"/>
      <c r="BP532" s="82"/>
      <c r="BR532" s="113"/>
    </row>
    <row r="533" spans="1:70" s="79" customFormat="1" ht="18.75" customHeight="1">
      <c r="A533" s="99"/>
      <c r="B533" s="80"/>
      <c r="C533" s="80"/>
      <c r="D533" s="80"/>
      <c r="BP533" s="82"/>
      <c r="BR533" s="113"/>
    </row>
    <row r="534" spans="1:70" s="79" customFormat="1" ht="18.75" customHeight="1">
      <c r="A534" s="99"/>
      <c r="B534" s="80"/>
      <c r="C534" s="80"/>
      <c r="D534" s="80"/>
      <c r="BP534" s="82"/>
      <c r="BR534" s="113"/>
    </row>
    <row r="535" spans="1:70" s="79" customFormat="1" ht="18.75" customHeight="1">
      <c r="A535" s="99"/>
      <c r="B535" s="80"/>
      <c r="C535" s="80"/>
      <c r="D535" s="80"/>
      <c r="BP535" s="82"/>
      <c r="BR535" s="113"/>
    </row>
    <row r="536" spans="1:70" s="79" customFormat="1" ht="18.75" customHeight="1">
      <c r="A536" s="99"/>
      <c r="B536" s="80"/>
      <c r="C536" s="80"/>
      <c r="D536" s="80"/>
      <c r="BP536" s="82"/>
      <c r="BR536" s="113"/>
    </row>
    <row r="537" spans="1:70" s="79" customFormat="1" ht="18.75" customHeight="1">
      <c r="A537" s="99"/>
      <c r="B537" s="80"/>
      <c r="C537" s="80"/>
      <c r="D537" s="80"/>
      <c r="BP537" s="82"/>
      <c r="BR537" s="113"/>
    </row>
    <row r="538" spans="1:70" s="79" customFormat="1" ht="18.75" customHeight="1">
      <c r="A538" s="99"/>
      <c r="B538" s="80"/>
      <c r="C538" s="80"/>
      <c r="D538" s="80"/>
      <c r="BP538" s="82"/>
      <c r="BR538" s="113"/>
    </row>
    <row r="539" spans="1:70" s="79" customFormat="1" ht="18.75" customHeight="1">
      <c r="A539" s="99"/>
      <c r="B539" s="80"/>
      <c r="C539" s="80"/>
      <c r="D539" s="80"/>
      <c r="BP539" s="82"/>
      <c r="BR539" s="113"/>
    </row>
    <row r="540" spans="1:70" s="79" customFormat="1" ht="18.75" customHeight="1">
      <c r="A540" s="99"/>
      <c r="B540" s="80"/>
      <c r="C540" s="80"/>
      <c r="D540" s="80"/>
      <c r="BP540" s="82"/>
      <c r="BR540" s="113"/>
    </row>
    <row r="541" spans="1:70" s="79" customFormat="1" ht="18.75" customHeight="1">
      <c r="A541" s="99"/>
      <c r="B541" s="80"/>
      <c r="C541" s="80"/>
      <c r="D541" s="80"/>
      <c r="BP541" s="82"/>
      <c r="BR541" s="113"/>
    </row>
    <row r="542" spans="1:70" s="79" customFormat="1" ht="18.75" customHeight="1">
      <c r="A542" s="99"/>
      <c r="B542" s="80"/>
      <c r="C542" s="80"/>
      <c r="D542" s="80"/>
      <c r="BP542" s="82"/>
      <c r="BR542" s="113"/>
    </row>
    <row r="543" spans="1:70" s="79" customFormat="1" ht="18.75" customHeight="1">
      <c r="A543" s="99"/>
      <c r="B543" s="80"/>
      <c r="C543" s="80"/>
      <c r="D543" s="80"/>
      <c r="BP543" s="82"/>
      <c r="BR543" s="113"/>
    </row>
    <row r="544" spans="1:70" s="79" customFormat="1" ht="18.75" customHeight="1">
      <c r="A544" s="99"/>
      <c r="B544" s="80"/>
      <c r="C544" s="80"/>
      <c r="D544" s="80"/>
      <c r="BP544" s="82"/>
      <c r="BR544" s="113"/>
    </row>
    <row r="545" spans="1:70" s="79" customFormat="1" ht="18.75" customHeight="1">
      <c r="A545" s="99"/>
      <c r="B545" s="80"/>
      <c r="C545" s="80"/>
      <c r="D545" s="80"/>
      <c r="BP545" s="82"/>
      <c r="BR545" s="113"/>
    </row>
    <row r="546" spans="1:70" s="79" customFormat="1" ht="18.75" customHeight="1">
      <c r="A546" s="99"/>
      <c r="B546" s="80"/>
      <c r="C546" s="80"/>
      <c r="D546" s="80"/>
      <c r="BP546" s="82"/>
      <c r="BR546" s="113"/>
    </row>
    <row r="547" spans="1:70" s="79" customFormat="1" ht="18.75" customHeight="1">
      <c r="A547" s="99"/>
      <c r="B547" s="80"/>
      <c r="C547" s="80"/>
      <c r="D547" s="80"/>
      <c r="BP547" s="82"/>
      <c r="BR547" s="113"/>
    </row>
    <row r="548" spans="1:70" s="79" customFormat="1" ht="18.75" customHeight="1">
      <c r="A548" s="99"/>
      <c r="B548" s="80"/>
      <c r="C548" s="80"/>
      <c r="D548" s="80"/>
      <c r="BP548" s="82"/>
      <c r="BR548" s="113"/>
    </row>
    <row r="549" spans="1:70" s="79" customFormat="1" ht="18.75" customHeight="1">
      <c r="A549" s="99"/>
      <c r="B549" s="80"/>
      <c r="C549" s="80"/>
      <c r="D549" s="80"/>
      <c r="BP549" s="82"/>
      <c r="BR549" s="113"/>
    </row>
    <row r="550" spans="1:70" s="79" customFormat="1" ht="18.75" customHeight="1">
      <c r="A550" s="99"/>
      <c r="B550" s="80"/>
      <c r="C550" s="80"/>
      <c r="D550" s="80"/>
      <c r="BP550" s="82"/>
      <c r="BR550" s="113"/>
    </row>
    <row r="551" spans="1:70" s="79" customFormat="1" ht="18.75" customHeight="1">
      <c r="A551" s="99"/>
      <c r="B551" s="80"/>
      <c r="C551" s="80"/>
      <c r="D551" s="80"/>
      <c r="BP551" s="82"/>
      <c r="BR551" s="113"/>
    </row>
    <row r="552" spans="1:70" s="79" customFormat="1" ht="18.75" customHeight="1">
      <c r="A552" s="99"/>
      <c r="B552" s="80"/>
      <c r="C552" s="80"/>
      <c r="D552" s="80"/>
      <c r="BP552" s="82"/>
      <c r="BR552" s="113"/>
    </row>
    <row r="553" spans="1:70" s="79" customFormat="1" ht="18.75" customHeight="1">
      <c r="A553" s="99"/>
      <c r="B553" s="80"/>
      <c r="C553" s="80"/>
      <c r="D553" s="80"/>
      <c r="BP553" s="82"/>
      <c r="BR553" s="113"/>
    </row>
    <row r="554" spans="1:70" s="79" customFormat="1" ht="18.75" customHeight="1">
      <c r="A554" s="99"/>
      <c r="B554" s="80"/>
      <c r="C554" s="80"/>
      <c r="D554" s="80"/>
      <c r="BP554" s="82"/>
      <c r="BR554" s="113"/>
    </row>
    <row r="555" spans="1:70" s="79" customFormat="1" ht="18.75" customHeight="1">
      <c r="A555" s="99"/>
      <c r="B555" s="80"/>
      <c r="C555" s="80"/>
      <c r="D555" s="80"/>
      <c r="BP555" s="82"/>
      <c r="BR555" s="113"/>
    </row>
    <row r="556" spans="1:70" s="79" customFormat="1" ht="18.75" customHeight="1">
      <c r="A556" s="99"/>
      <c r="B556" s="80"/>
      <c r="C556" s="80"/>
      <c r="D556" s="80"/>
      <c r="BP556" s="82"/>
      <c r="BR556" s="113"/>
    </row>
    <row r="557" spans="1:70" s="79" customFormat="1" ht="18.75" customHeight="1">
      <c r="A557" s="99"/>
      <c r="B557" s="80"/>
      <c r="C557" s="80"/>
      <c r="D557" s="80"/>
      <c r="BP557" s="82"/>
      <c r="BR557" s="113"/>
    </row>
    <row r="558" spans="1:70" s="79" customFormat="1" ht="18.75" customHeight="1">
      <c r="A558" s="99"/>
      <c r="B558" s="80"/>
      <c r="C558" s="80"/>
      <c r="D558" s="80"/>
      <c r="BP558" s="82"/>
      <c r="BR558" s="113"/>
    </row>
    <row r="559" spans="1:70" s="79" customFormat="1" ht="18.75" customHeight="1">
      <c r="A559" s="99"/>
      <c r="B559" s="80"/>
      <c r="C559" s="80"/>
      <c r="D559" s="80"/>
      <c r="BP559" s="82"/>
      <c r="BR559" s="113"/>
    </row>
    <row r="560" spans="1:70" s="79" customFormat="1" ht="18.75" customHeight="1">
      <c r="A560" s="99"/>
      <c r="B560" s="80"/>
      <c r="C560" s="80"/>
      <c r="D560" s="80"/>
      <c r="BP560" s="82"/>
      <c r="BR560" s="113"/>
    </row>
    <row r="561" spans="1:70" s="79" customFormat="1" ht="18.75" customHeight="1">
      <c r="A561" s="99"/>
      <c r="B561" s="80"/>
      <c r="C561" s="80"/>
      <c r="D561" s="80"/>
      <c r="BP561" s="82"/>
      <c r="BR561" s="113"/>
    </row>
    <row r="562" spans="1:70" s="79" customFormat="1" ht="18.75" customHeight="1">
      <c r="A562" s="99"/>
      <c r="B562" s="80"/>
      <c r="C562" s="80"/>
      <c r="D562" s="80"/>
      <c r="BP562" s="82"/>
      <c r="BR562" s="113"/>
    </row>
    <row r="563" spans="1:70" s="79" customFormat="1" ht="18.75" customHeight="1">
      <c r="A563" s="99"/>
      <c r="B563" s="80"/>
      <c r="C563" s="80"/>
      <c r="D563" s="80"/>
      <c r="BP563" s="82"/>
      <c r="BR563" s="113"/>
    </row>
    <row r="564" spans="1:70" s="79" customFormat="1" ht="18.75" customHeight="1">
      <c r="A564" s="99"/>
      <c r="B564" s="80"/>
      <c r="C564" s="80"/>
      <c r="D564" s="80"/>
      <c r="BP564" s="82"/>
      <c r="BR564" s="113"/>
    </row>
    <row r="565" spans="1:70" s="79" customFormat="1" ht="18.75" customHeight="1">
      <c r="A565" s="99"/>
      <c r="B565" s="80"/>
      <c r="C565" s="80"/>
      <c r="D565" s="80"/>
      <c r="BP565" s="82"/>
      <c r="BR565" s="113"/>
    </row>
    <row r="566" spans="1:70" s="79" customFormat="1" ht="18.75" customHeight="1">
      <c r="A566" s="99"/>
      <c r="B566" s="80"/>
      <c r="C566" s="80"/>
      <c r="D566" s="80"/>
      <c r="BP566" s="82"/>
      <c r="BR566" s="113"/>
    </row>
    <row r="567" spans="1:70" s="79" customFormat="1" ht="18.75" customHeight="1">
      <c r="A567" s="99"/>
      <c r="B567" s="80"/>
      <c r="C567" s="80"/>
      <c r="D567" s="80"/>
      <c r="BP567" s="82"/>
      <c r="BR567" s="113"/>
    </row>
    <row r="568" spans="1:70" s="79" customFormat="1" ht="18.75" customHeight="1">
      <c r="A568" s="99"/>
      <c r="B568" s="80"/>
      <c r="C568" s="80"/>
      <c r="D568" s="80"/>
      <c r="BP568" s="82"/>
      <c r="BR568" s="113"/>
    </row>
    <row r="569" spans="1:70" s="79" customFormat="1" ht="18.75" customHeight="1">
      <c r="A569" s="99"/>
      <c r="B569" s="80"/>
      <c r="C569" s="80"/>
      <c r="D569" s="80"/>
      <c r="BP569" s="82"/>
      <c r="BR569" s="113"/>
    </row>
    <row r="570" spans="1:70" s="79" customFormat="1" ht="18.75" customHeight="1">
      <c r="A570" s="99"/>
      <c r="B570" s="80"/>
      <c r="C570" s="80"/>
      <c r="D570" s="80"/>
      <c r="BP570" s="82"/>
      <c r="BR570" s="113"/>
    </row>
    <row r="571" spans="1:70" s="79" customFormat="1" ht="18.75" customHeight="1">
      <c r="A571" s="99"/>
      <c r="B571" s="80"/>
      <c r="C571" s="80"/>
      <c r="D571" s="80"/>
      <c r="BP571" s="82"/>
      <c r="BR571" s="113"/>
    </row>
    <row r="572" spans="1:70" s="79" customFormat="1" ht="18.75" customHeight="1">
      <c r="A572" s="99"/>
      <c r="B572" s="80"/>
      <c r="C572" s="80"/>
      <c r="D572" s="80"/>
      <c r="BP572" s="82"/>
      <c r="BR572" s="113"/>
    </row>
    <row r="573" spans="1:70" s="79" customFormat="1" ht="18.75" customHeight="1">
      <c r="A573" s="99"/>
      <c r="B573" s="80"/>
      <c r="C573" s="80"/>
      <c r="D573" s="80"/>
      <c r="BP573" s="82"/>
      <c r="BR573" s="113"/>
    </row>
    <row r="574" spans="1:70" s="79" customFormat="1" ht="18.75" customHeight="1">
      <c r="A574" s="99"/>
      <c r="B574" s="80"/>
      <c r="C574" s="80"/>
      <c r="D574" s="80"/>
      <c r="BP574" s="82"/>
      <c r="BR574" s="113"/>
    </row>
    <row r="575" spans="1:70" s="79" customFormat="1" ht="18.75" customHeight="1">
      <c r="A575" s="99"/>
      <c r="B575" s="80"/>
      <c r="C575" s="80"/>
      <c r="D575" s="80"/>
      <c r="BP575" s="82"/>
      <c r="BR575" s="113"/>
    </row>
    <row r="576" spans="1:70" s="79" customFormat="1" ht="18.75" customHeight="1">
      <c r="A576" s="99"/>
      <c r="B576" s="80"/>
      <c r="C576" s="80"/>
      <c r="D576" s="80"/>
      <c r="BP576" s="82"/>
      <c r="BR576" s="113"/>
    </row>
    <row r="577" spans="1:70" s="79" customFormat="1" ht="18.75" customHeight="1">
      <c r="A577" s="99"/>
      <c r="B577" s="80"/>
      <c r="C577" s="80"/>
      <c r="D577" s="80"/>
      <c r="BP577" s="82"/>
      <c r="BR577" s="113"/>
    </row>
    <row r="578" spans="1:70" s="79" customFormat="1" ht="18.75" customHeight="1">
      <c r="A578" s="99"/>
      <c r="B578" s="80"/>
      <c r="C578" s="80"/>
      <c r="D578" s="80"/>
      <c r="BP578" s="82"/>
      <c r="BR578" s="113"/>
    </row>
    <row r="579" spans="1:70" s="79" customFormat="1" ht="18.75" customHeight="1">
      <c r="A579" s="99"/>
      <c r="B579" s="80"/>
      <c r="C579" s="80"/>
      <c r="D579" s="80"/>
      <c r="BP579" s="82"/>
      <c r="BR579" s="113"/>
    </row>
    <row r="580" spans="1:70" s="79" customFormat="1" ht="18.75" customHeight="1">
      <c r="A580" s="99"/>
      <c r="B580" s="80"/>
      <c r="C580" s="80"/>
      <c r="D580" s="80"/>
      <c r="BP580" s="82"/>
      <c r="BR580" s="113"/>
    </row>
    <row r="581" spans="1:70" s="79" customFormat="1" ht="18.75" customHeight="1">
      <c r="A581" s="99"/>
      <c r="B581" s="80"/>
      <c r="C581" s="80"/>
      <c r="D581" s="80"/>
      <c r="BP581" s="82"/>
      <c r="BR581" s="113"/>
    </row>
    <row r="582" spans="1:70" s="79" customFormat="1" ht="18.75" customHeight="1">
      <c r="A582" s="99"/>
      <c r="B582" s="80"/>
      <c r="C582" s="80"/>
      <c r="D582" s="80"/>
      <c r="BP582" s="82"/>
      <c r="BR582" s="113"/>
    </row>
    <row r="583" spans="1:70" s="79" customFormat="1" ht="18.75" customHeight="1">
      <c r="A583" s="99"/>
      <c r="B583" s="80"/>
      <c r="C583" s="80"/>
      <c r="D583" s="80"/>
      <c r="BP583" s="82"/>
      <c r="BR583" s="113"/>
    </row>
    <row r="584" spans="1:70" s="79" customFormat="1" ht="18.75" customHeight="1">
      <c r="A584" s="99"/>
      <c r="B584" s="80"/>
      <c r="C584" s="80"/>
      <c r="D584" s="80"/>
      <c r="BP584" s="82"/>
      <c r="BR584" s="113"/>
    </row>
    <row r="585" spans="1:70" s="79" customFormat="1" ht="18.75" customHeight="1">
      <c r="A585" s="99"/>
      <c r="B585" s="80"/>
      <c r="C585" s="80"/>
      <c r="D585" s="80"/>
      <c r="BP585" s="82"/>
      <c r="BR585" s="113"/>
    </row>
    <row r="586" spans="1:70" s="79" customFormat="1" ht="18.75" customHeight="1">
      <c r="A586" s="99"/>
      <c r="B586" s="80"/>
      <c r="C586" s="80"/>
      <c r="D586" s="80"/>
      <c r="BP586" s="82"/>
      <c r="BR586" s="113"/>
    </row>
    <row r="587" spans="1:70" s="79" customFormat="1" ht="18.75" customHeight="1">
      <c r="A587" s="99"/>
      <c r="B587" s="80"/>
      <c r="C587" s="80"/>
      <c r="D587" s="80"/>
      <c r="BP587" s="82"/>
      <c r="BR587" s="113"/>
    </row>
    <row r="588" spans="1:70" s="79" customFormat="1" ht="18.75" customHeight="1">
      <c r="A588" s="99"/>
      <c r="B588" s="80"/>
      <c r="C588" s="80"/>
      <c r="D588" s="80"/>
      <c r="BP588" s="82"/>
      <c r="BR588" s="113"/>
    </row>
    <row r="589" spans="1:70" s="79" customFormat="1" ht="18.75" customHeight="1">
      <c r="A589" s="99"/>
      <c r="B589" s="80"/>
      <c r="C589" s="80"/>
      <c r="D589" s="80"/>
      <c r="BP589" s="82"/>
      <c r="BR589" s="113"/>
    </row>
    <row r="590" spans="1:70" s="79" customFormat="1" ht="18.75" customHeight="1">
      <c r="A590" s="99"/>
      <c r="B590" s="80"/>
      <c r="C590" s="80"/>
      <c r="D590" s="80"/>
      <c r="BP590" s="82"/>
      <c r="BR590" s="113"/>
    </row>
    <row r="591" spans="1:70" s="79" customFormat="1" ht="18.75" customHeight="1">
      <c r="A591" s="99"/>
      <c r="B591" s="80"/>
      <c r="C591" s="80"/>
      <c r="D591" s="80"/>
      <c r="BP591" s="82"/>
      <c r="BR591" s="113"/>
    </row>
    <row r="592" spans="1:70" s="79" customFormat="1" ht="18.75" customHeight="1">
      <c r="A592" s="99"/>
      <c r="B592" s="80"/>
      <c r="C592" s="80"/>
      <c r="D592" s="80"/>
      <c r="BP592" s="82"/>
      <c r="BR592" s="113"/>
    </row>
    <row r="593" spans="1:70" s="79" customFormat="1" ht="18.75" customHeight="1">
      <c r="A593" s="99"/>
      <c r="B593" s="80"/>
      <c r="C593" s="80"/>
      <c r="D593" s="80"/>
      <c r="BP593" s="82"/>
      <c r="BR593" s="113"/>
    </row>
    <row r="594" spans="1:70" s="79" customFormat="1" ht="18.75" customHeight="1">
      <c r="A594" s="99"/>
      <c r="B594" s="80"/>
      <c r="C594" s="80"/>
      <c r="D594" s="80"/>
      <c r="BP594" s="82"/>
      <c r="BR594" s="113"/>
    </row>
    <row r="595" spans="1:70" s="79" customFormat="1" ht="18.75" customHeight="1">
      <c r="A595" s="99"/>
      <c r="B595" s="80"/>
      <c r="C595" s="80"/>
      <c r="D595" s="80"/>
      <c r="BP595" s="82"/>
      <c r="BR595" s="113"/>
    </row>
    <row r="596" spans="1:70" s="79" customFormat="1" ht="18.75" customHeight="1">
      <c r="A596" s="99"/>
      <c r="B596" s="80"/>
      <c r="C596" s="80"/>
      <c r="D596" s="80"/>
      <c r="BP596" s="82"/>
      <c r="BR596" s="113"/>
    </row>
    <row r="597" spans="1:70" s="79" customFormat="1" ht="18.75" customHeight="1">
      <c r="A597" s="99"/>
      <c r="B597" s="80"/>
      <c r="C597" s="80"/>
      <c r="D597" s="80"/>
      <c r="BP597" s="82"/>
      <c r="BR597" s="113"/>
    </row>
    <row r="598" spans="1:70" s="79" customFormat="1" ht="18.75" customHeight="1">
      <c r="A598" s="99"/>
      <c r="B598" s="80"/>
      <c r="C598" s="80"/>
      <c r="D598" s="80"/>
      <c r="BP598" s="82"/>
      <c r="BR598" s="113"/>
    </row>
    <row r="599" spans="1:70" s="79" customFormat="1" ht="18.75" customHeight="1">
      <c r="A599" s="99"/>
      <c r="B599" s="80"/>
      <c r="C599" s="80"/>
      <c r="D599" s="80"/>
      <c r="BP599" s="82"/>
      <c r="BR599" s="113"/>
    </row>
    <row r="600" spans="1:70" s="79" customFormat="1" ht="18.75" customHeight="1">
      <c r="A600" s="99"/>
      <c r="B600" s="80"/>
      <c r="C600" s="80"/>
      <c r="D600" s="80"/>
      <c r="BP600" s="82"/>
      <c r="BR600" s="113"/>
    </row>
    <row r="601" spans="1:70" s="79" customFormat="1" ht="18.75" customHeight="1">
      <c r="A601" s="99"/>
      <c r="B601" s="80"/>
      <c r="C601" s="80"/>
      <c r="D601" s="80"/>
      <c r="BP601" s="82"/>
      <c r="BR601" s="113"/>
    </row>
    <row r="602" spans="1:70" s="79" customFormat="1" ht="18.75" customHeight="1">
      <c r="A602" s="99"/>
      <c r="B602" s="80"/>
      <c r="C602" s="80"/>
      <c r="D602" s="80"/>
      <c r="BP602" s="82"/>
      <c r="BR602" s="113"/>
    </row>
    <row r="603" spans="1:70" s="79" customFormat="1" ht="18.75" customHeight="1">
      <c r="A603" s="99"/>
      <c r="B603" s="80"/>
      <c r="C603" s="80"/>
      <c r="D603" s="80"/>
      <c r="BP603" s="82"/>
      <c r="BR603" s="113"/>
    </row>
    <row r="604" spans="1:70" s="79" customFormat="1" ht="18.75" customHeight="1">
      <c r="A604" s="99"/>
      <c r="B604" s="80"/>
      <c r="C604" s="80"/>
      <c r="D604" s="80"/>
      <c r="BP604" s="82"/>
      <c r="BR604" s="113"/>
    </row>
    <row r="605" spans="1:70" s="79" customFormat="1" ht="18.75" customHeight="1">
      <c r="A605" s="99"/>
      <c r="B605" s="80"/>
      <c r="C605" s="80"/>
      <c r="D605" s="80"/>
      <c r="BP605" s="82"/>
      <c r="BR605" s="113"/>
    </row>
    <row r="606" spans="1:70" s="79" customFormat="1" ht="18.75" customHeight="1">
      <c r="A606" s="99"/>
      <c r="B606" s="80"/>
      <c r="C606" s="80"/>
      <c r="D606" s="80"/>
      <c r="BP606" s="82"/>
      <c r="BR606" s="113"/>
    </row>
    <row r="607" spans="1:70" s="79" customFormat="1" ht="18.75" customHeight="1">
      <c r="A607" s="99"/>
      <c r="B607" s="80"/>
      <c r="C607" s="80"/>
      <c r="D607" s="80"/>
      <c r="BP607" s="82"/>
      <c r="BR607" s="113"/>
    </row>
    <row r="608" spans="1:70" s="79" customFormat="1" ht="18.75" customHeight="1">
      <c r="A608" s="99"/>
      <c r="B608" s="80"/>
      <c r="C608" s="80"/>
      <c r="D608" s="80"/>
      <c r="BP608" s="82"/>
      <c r="BR608" s="113"/>
    </row>
    <row r="609" spans="1:70" s="79" customFormat="1" ht="18.75" customHeight="1">
      <c r="A609" s="99"/>
      <c r="B609" s="80"/>
      <c r="C609" s="80"/>
      <c r="D609" s="80"/>
      <c r="BP609" s="82"/>
      <c r="BR609" s="113"/>
    </row>
    <row r="610" spans="1:70" s="79" customFormat="1" ht="18.75" customHeight="1">
      <c r="A610" s="99"/>
      <c r="B610" s="80"/>
      <c r="C610" s="80"/>
      <c r="D610" s="80"/>
      <c r="BP610" s="82"/>
      <c r="BR610" s="113"/>
    </row>
    <row r="611" spans="1:70" s="79" customFormat="1" ht="18.75" customHeight="1">
      <c r="A611" s="99"/>
      <c r="B611" s="80"/>
      <c r="C611" s="80"/>
      <c r="D611" s="80"/>
      <c r="BP611" s="82"/>
      <c r="BR611" s="113"/>
    </row>
    <row r="612" spans="1:70" s="79" customFormat="1" ht="18.75" customHeight="1">
      <c r="A612" s="99"/>
      <c r="B612" s="80"/>
      <c r="C612" s="80"/>
      <c r="D612" s="80"/>
      <c r="BP612" s="82"/>
      <c r="BR612" s="113"/>
    </row>
    <row r="613" spans="1:70" s="79" customFormat="1" ht="18.75" customHeight="1">
      <c r="A613" s="99"/>
      <c r="B613" s="80"/>
      <c r="C613" s="80"/>
      <c r="D613" s="80"/>
      <c r="BP613" s="82"/>
      <c r="BR613" s="113"/>
    </row>
    <row r="614" spans="1:70" s="79" customFormat="1" ht="18.75" customHeight="1">
      <c r="A614" s="99"/>
      <c r="B614" s="80"/>
      <c r="C614" s="80"/>
      <c r="D614" s="80"/>
      <c r="BP614" s="82"/>
      <c r="BR614" s="113"/>
    </row>
    <row r="615" spans="1:70" s="79" customFormat="1" ht="18.75" customHeight="1">
      <c r="A615" s="99"/>
      <c r="B615" s="80"/>
      <c r="C615" s="80"/>
      <c r="D615" s="80"/>
      <c r="BP615" s="82"/>
      <c r="BR615" s="113"/>
    </row>
    <row r="616" spans="1:70" s="79" customFormat="1" ht="18.75" customHeight="1">
      <c r="A616" s="99"/>
      <c r="B616" s="80"/>
      <c r="C616" s="80"/>
      <c r="D616" s="80"/>
      <c r="BP616" s="82"/>
      <c r="BR616" s="113"/>
    </row>
    <row r="617" spans="1:70" s="79" customFormat="1" ht="18.75" customHeight="1">
      <c r="A617" s="99"/>
      <c r="B617" s="80"/>
      <c r="C617" s="80"/>
      <c r="D617" s="80"/>
      <c r="BP617" s="82"/>
      <c r="BR617" s="113"/>
    </row>
    <row r="618" spans="1:70" s="79" customFormat="1" ht="18.75" customHeight="1">
      <c r="A618" s="99"/>
      <c r="B618" s="80"/>
      <c r="C618" s="80"/>
      <c r="D618" s="80"/>
      <c r="BP618" s="82"/>
      <c r="BR618" s="113"/>
    </row>
    <row r="619" spans="1:70" s="79" customFormat="1" ht="18.75" customHeight="1">
      <c r="A619" s="99"/>
      <c r="B619" s="80"/>
      <c r="C619" s="80"/>
      <c r="D619" s="80"/>
      <c r="BP619" s="82"/>
      <c r="BR619" s="113"/>
    </row>
    <row r="620" spans="1:70" s="79" customFormat="1" ht="18.75" customHeight="1">
      <c r="A620" s="99"/>
      <c r="B620" s="80"/>
      <c r="C620" s="80"/>
      <c r="D620" s="80"/>
      <c r="BP620" s="82"/>
      <c r="BR620" s="113"/>
    </row>
    <row r="621" spans="1:70" s="79" customFormat="1" ht="18.75" customHeight="1">
      <c r="A621" s="99"/>
      <c r="B621" s="80"/>
      <c r="C621" s="80"/>
      <c r="D621" s="80"/>
      <c r="BP621" s="82"/>
      <c r="BR621" s="113"/>
    </row>
    <row r="622" spans="1:70" s="79" customFormat="1" ht="18.75" customHeight="1">
      <c r="A622" s="99"/>
      <c r="B622" s="80"/>
      <c r="C622" s="80"/>
      <c r="D622" s="80"/>
      <c r="BP622" s="82"/>
      <c r="BR622" s="113"/>
    </row>
    <row r="623" spans="1:70" s="79" customFormat="1" ht="18.75" customHeight="1">
      <c r="A623" s="99"/>
      <c r="B623" s="80"/>
      <c r="C623" s="80"/>
      <c r="D623" s="80"/>
      <c r="BP623" s="82"/>
      <c r="BR623" s="113"/>
    </row>
    <row r="624" spans="1:70" s="79" customFormat="1" ht="18.75" customHeight="1">
      <c r="A624" s="99"/>
      <c r="B624" s="80"/>
      <c r="C624" s="80"/>
      <c r="D624" s="80"/>
      <c r="BP624" s="82"/>
      <c r="BR624" s="113"/>
    </row>
    <row r="625" spans="1:70" s="79" customFormat="1" ht="18.75" customHeight="1">
      <c r="A625" s="99"/>
      <c r="B625" s="80"/>
      <c r="C625" s="80"/>
      <c r="D625" s="80"/>
      <c r="BP625" s="82"/>
      <c r="BR625" s="113"/>
    </row>
    <row r="626" spans="1:70" s="79" customFormat="1" ht="18.75" customHeight="1">
      <c r="A626" s="99"/>
      <c r="B626" s="80"/>
      <c r="C626" s="80"/>
      <c r="D626" s="80"/>
      <c r="BP626" s="82"/>
      <c r="BR626" s="113"/>
    </row>
    <row r="627" spans="1:70" s="79" customFormat="1" ht="18.75" customHeight="1">
      <c r="A627" s="99"/>
      <c r="B627" s="80"/>
      <c r="C627" s="80"/>
      <c r="D627" s="80"/>
      <c r="BP627" s="82"/>
      <c r="BR627" s="113"/>
    </row>
    <row r="628" spans="1:70" s="79" customFormat="1" ht="18.75" customHeight="1">
      <c r="A628" s="99"/>
      <c r="B628" s="80"/>
      <c r="C628" s="80"/>
      <c r="D628" s="80"/>
      <c r="BP628" s="82"/>
      <c r="BR628" s="113"/>
    </row>
    <row r="629" spans="1:70" s="79" customFormat="1" ht="18.75" customHeight="1">
      <c r="A629" s="99"/>
      <c r="B629" s="80"/>
      <c r="C629" s="80"/>
      <c r="D629" s="80"/>
      <c r="BP629" s="82"/>
      <c r="BR629" s="113"/>
    </row>
    <row r="630" spans="1:70" s="79" customFormat="1" ht="18.75" customHeight="1">
      <c r="A630" s="99"/>
      <c r="B630" s="80"/>
      <c r="C630" s="80"/>
      <c r="D630" s="80"/>
      <c r="BP630" s="82"/>
      <c r="BR630" s="113"/>
    </row>
    <row r="631" spans="1:70" s="79" customFormat="1" ht="18.75" customHeight="1">
      <c r="A631" s="99"/>
      <c r="B631" s="80"/>
      <c r="C631" s="80"/>
      <c r="D631" s="80"/>
      <c r="BP631" s="82"/>
      <c r="BR631" s="113"/>
    </row>
    <row r="632" spans="1:70" s="79" customFormat="1" ht="18.75" customHeight="1">
      <c r="A632" s="99"/>
      <c r="B632" s="80"/>
      <c r="C632" s="80"/>
      <c r="D632" s="80"/>
      <c r="BP632" s="82"/>
      <c r="BR632" s="113"/>
    </row>
    <row r="633" spans="1:70" s="79" customFormat="1" ht="18.75" customHeight="1">
      <c r="A633" s="99"/>
      <c r="B633" s="80"/>
      <c r="C633" s="80"/>
      <c r="D633" s="80"/>
      <c r="BP633" s="82"/>
      <c r="BR633" s="113"/>
    </row>
    <row r="634" spans="1:70" s="79" customFormat="1" ht="18.75" customHeight="1">
      <c r="A634" s="99"/>
      <c r="B634" s="80"/>
      <c r="C634" s="80"/>
      <c r="D634" s="80"/>
      <c r="BP634" s="82"/>
      <c r="BR634" s="113"/>
    </row>
    <row r="635" spans="1:70" s="79" customFormat="1" ht="18.75" customHeight="1">
      <c r="A635" s="99"/>
      <c r="B635" s="80"/>
      <c r="C635" s="80"/>
      <c r="D635" s="80"/>
      <c r="BP635" s="82"/>
      <c r="BR635" s="113"/>
    </row>
    <row r="636" spans="1:70" s="79" customFormat="1" ht="18.75" customHeight="1">
      <c r="A636" s="99"/>
      <c r="B636" s="80"/>
      <c r="C636" s="80"/>
      <c r="D636" s="80"/>
      <c r="BP636" s="82"/>
      <c r="BR636" s="113"/>
    </row>
    <row r="637" spans="1:70" s="79" customFormat="1" ht="18.75" customHeight="1">
      <c r="A637" s="99"/>
      <c r="B637" s="80"/>
      <c r="C637" s="80"/>
      <c r="D637" s="80"/>
      <c r="BP637" s="82"/>
      <c r="BR637" s="113"/>
    </row>
    <row r="638" spans="1:70" s="79" customFormat="1" ht="18.75" customHeight="1">
      <c r="A638" s="99"/>
      <c r="B638" s="80"/>
      <c r="C638" s="80"/>
      <c r="D638" s="80"/>
      <c r="BP638" s="82"/>
      <c r="BR638" s="113"/>
    </row>
    <row r="639" spans="1:70" s="79" customFormat="1" ht="18.75" customHeight="1">
      <c r="A639" s="99"/>
      <c r="B639" s="80"/>
      <c r="C639" s="80"/>
      <c r="D639" s="80"/>
      <c r="BP639" s="82"/>
      <c r="BR639" s="113"/>
    </row>
    <row r="640" spans="1:70" s="79" customFormat="1" ht="18.75" customHeight="1">
      <c r="A640" s="99"/>
      <c r="B640" s="80"/>
      <c r="C640" s="80"/>
      <c r="D640" s="80"/>
      <c r="BP640" s="82"/>
      <c r="BR640" s="113"/>
    </row>
    <row r="641" spans="1:70" s="79" customFormat="1" ht="18.75" customHeight="1">
      <c r="A641" s="99"/>
      <c r="B641" s="80"/>
      <c r="C641" s="80"/>
      <c r="D641" s="80"/>
      <c r="BP641" s="82"/>
      <c r="BR641" s="113"/>
    </row>
    <row r="642" spans="1:70" s="79" customFormat="1" ht="18.75" customHeight="1">
      <c r="A642" s="99"/>
      <c r="B642" s="80"/>
      <c r="C642" s="80"/>
      <c r="D642" s="80"/>
      <c r="BP642" s="82"/>
      <c r="BR642" s="113"/>
    </row>
    <row r="643" spans="1:70" s="79" customFormat="1" ht="18.75" customHeight="1">
      <c r="A643" s="99"/>
      <c r="B643" s="80"/>
      <c r="C643" s="80"/>
      <c r="D643" s="80"/>
      <c r="BP643" s="82"/>
      <c r="BR643" s="113"/>
    </row>
    <row r="644" spans="1:70" s="79" customFormat="1" ht="18.75" customHeight="1">
      <c r="A644" s="99"/>
      <c r="B644" s="80"/>
      <c r="C644" s="80"/>
      <c r="D644" s="80"/>
      <c r="BP644" s="82"/>
      <c r="BR644" s="113"/>
    </row>
    <row r="645" spans="1:70" s="79" customFormat="1" ht="18.75" customHeight="1">
      <c r="A645" s="99"/>
      <c r="B645" s="80"/>
      <c r="C645" s="80"/>
      <c r="D645" s="80"/>
      <c r="BP645" s="82"/>
      <c r="BR645" s="113"/>
    </row>
    <row r="646" spans="1:70" s="79" customFormat="1" ht="18.75" customHeight="1">
      <c r="A646" s="99"/>
      <c r="B646" s="80"/>
      <c r="C646" s="80"/>
      <c r="D646" s="80"/>
      <c r="BP646" s="82"/>
      <c r="BR646" s="113"/>
    </row>
    <row r="647" spans="1:70" s="79" customFormat="1" ht="18.75" customHeight="1">
      <c r="A647" s="99"/>
      <c r="B647" s="80"/>
      <c r="C647" s="80"/>
      <c r="D647" s="80"/>
      <c r="BP647" s="82"/>
      <c r="BR647" s="113"/>
    </row>
    <row r="648" spans="1:70" s="79" customFormat="1" ht="18.75" customHeight="1">
      <c r="A648" s="99"/>
      <c r="B648" s="80"/>
      <c r="C648" s="80"/>
      <c r="D648" s="80"/>
      <c r="BP648" s="82"/>
      <c r="BR648" s="113"/>
    </row>
    <row r="649" spans="1:70" s="79" customFormat="1" ht="18.75" customHeight="1">
      <c r="A649" s="99"/>
      <c r="B649" s="80"/>
      <c r="C649" s="80"/>
      <c r="D649" s="80"/>
      <c r="BP649" s="82"/>
      <c r="BR649" s="113"/>
    </row>
    <row r="650" spans="1:70" s="79" customFormat="1" ht="18.75" customHeight="1">
      <c r="A650" s="99"/>
      <c r="B650" s="80"/>
      <c r="C650" s="80"/>
      <c r="D650" s="80"/>
      <c r="BP650" s="82"/>
      <c r="BR650" s="113"/>
    </row>
    <row r="651" spans="1:70" s="79" customFormat="1" ht="18.75" customHeight="1">
      <c r="A651" s="99"/>
      <c r="B651" s="80"/>
      <c r="C651" s="80"/>
      <c r="D651" s="80"/>
      <c r="BP651" s="82"/>
      <c r="BR651" s="113"/>
    </row>
    <row r="652" spans="1:70" s="79" customFormat="1" ht="18.75" customHeight="1">
      <c r="A652" s="99"/>
      <c r="B652" s="80"/>
      <c r="C652" s="80"/>
      <c r="D652" s="80"/>
      <c r="BP652" s="82"/>
      <c r="BR652" s="113"/>
    </row>
    <row r="653" spans="1:70" s="79" customFormat="1" ht="18.75" customHeight="1">
      <c r="A653" s="99"/>
      <c r="B653" s="80"/>
      <c r="C653" s="80"/>
      <c r="D653" s="80"/>
      <c r="BP653" s="82"/>
      <c r="BR653" s="113"/>
    </row>
    <row r="654" spans="1:70" s="79" customFormat="1" ht="18.75" customHeight="1">
      <c r="A654" s="99"/>
      <c r="B654" s="80"/>
      <c r="C654" s="80"/>
      <c r="D654" s="80"/>
      <c r="BP654" s="82"/>
      <c r="BR654" s="113"/>
    </row>
    <row r="655" spans="1:70" s="79" customFormat="1" ht="18.75" customHeight="1">
      <c r="A655" s="99"/>
      <c r="B655" s="80"/>
      <c r="C655" s="80"/>
      <c r="D655" s="80"/>
      <c r="BP655" s="82"/>
      <c r="BR655" s="113"/>
    </row>
    <row r="656" spans="1:70" s="79" customFormat="1" ht="18.75" customHeight="1">
      <c r="A656" s="99"/>
      <c r="B656" s="80"/>
      <c r="C656" s="80"/>
      <c r="D656" s="80"/>
      <c r="BP656" s="82"/>
      <c r="BR656" s="113"/>
    </row>
    <row r="657" spans="1:70" s="79" customFormat="1" ht="18.75" customHeight="1">
      <c r="A657" s="99"/>
      <c r="B657" s="80"/>
      <c r="C657" s="80"/>
      <c r="D657" s="80"/>
      <c r="BP657" s="82"/>
      <c r="BR657" s="113"/>
    </row>
    <row r="658" spans="1:70" s="79" customFormat="1" ht="18.75" customHeight="1">
      <c r="A658" s="99"/>
      <c r="B658" s="80"/>
      <c r="C658" s="80"/>
      <c r="D658" s="80"/>
      <c r="BP658" s="82"/>
      <c r="BR658" s="113"/>
    </row>
    <row r="659" spans="1:70" s="79" customFormat="1" ht="18.75" customHeight="1">
      <c r="A659" s="99"/>
      <c r="B659" s="80"/>
      <c r="C659" s="80"/>
      <c r="D659" s="80"/>
      <c r="BP659" s="82"/>
      <c r="BR659" s="113"/>
    </row>
    <row r="660" spans="1:70" s="79" customFormat="1" ht="18.75" customHeight="1">
      <c r="A660" s="99"/>
      <c r="B660" s="80"/>
      <c r="C660" s="80"/>
      <c r="D660" s="80"/>
      <c r="BP660" s="82"/>
      <c r="BR660" s="113"/>
    </row>
    <row r="661" spans="1:70" s="79" customFormat="1" ht="18.75" customHeight="1">
      <c r="A661" s="99"/>
      <c r="B661" s="80"/>
      <c r="C661" s="80"/>
      <c r="D661" s="80"/>
      <c r="BP661" s="82"/>
      <c r="BR661" s="113"/>
    </row>
    <row r="662" spans="1:70" s="79" customFormat="1" ht="18.75" customHeight="1">
      <c r="A662" s="99"/>
      <c r="B662" s="80"/>
      <c r="C662" s="80"/>
      <c r="D662" s="80"/>
      <c r="BP662" s="82"/>
      <c r="BR662" s="113"/>
    </row>
    <row r="663" spans="1:70" s="79" customFormat="1" ht="18.75" customHeight="1">
      <c r="A663" s="99"/>
      <c r="B663" s="80"/>
      <c r="C663" s="80"/>
      <c r="D663" s="80"/>
      <c r="BP663" s="82"/>
      <c r="BR663" s="113"/>
    </row>
    <row r="664" spans="1:70" s="79" customFormat="1" ht="18.75" customHeight="1">
      <c r="A664" s="99"/>
      <c r="B664" s="80"/>
      <c r="C664" s="80"/>
      <c r="D664" s="80"/>
      <c r="BP664" s="82"/>
      <c r="BR664" s="113"/>
    </row>
    <row r="665" spans="1:70" s="79" customFormat="1" ht="18.75" customHeight="1">
      <c r="A665" s="99"/>
      <c r="B665" s="80"/>
      <c r="C665" s="80"/>
      <c r="D665" s="80"/>
      <c r="BP665" s="82"/>
      <c r="BR665" s="113"/>
    </row>
    <row r="666" spans="1:70" s="79" customFormat="1" ht="18.75" customHeight="1">
      <c r="A666" s="99"/>
      <c r="B666" s="80"/>
      <c r="C666" s="80"/>
      <c r="D666" s="80"/>
      <c r="BP666" s="82"/>
      <c r="BR666" s="113"/>
    </row>
    <row r="667" spans="1:70" s="79" customFormat="1" ht="18.75" customHeight="1">
      <c r="A667" s="99"/>
      <c r="B667" s="80"/>
      <c r="C667" s="80"/>
      <c r="D667" s="80"/>
      <c r="BP667" s="82"/>
      <c r="BR667" s="113"/>
    </row>
    <row r="668" spans="1:70" s="79" customFormat="1" ht="18.75" customHeight="1">
      <c r="A668" s="99"/>
      <c r="B668" s="80"/>
      <c r="C668" s="80"/>
      <c r="D668" s="80"/>
      <c r="BP668" s="82"/>
      <c r="BR668" s="113"/>
    </row>
    <row r="669" spans="1:70" s="79" customFormat="1" ht="18.75" customHeight="1">
      <c r="A669" s="99"/>
      <c r="B669" s="80"/>
      <c r="C669" s="80"/>
      <c r="D669" s="80"/>
      <c r="BP669" s="82"/>
      <c r="BR669" s="113"/>
    </row>
    <row r="670" spans="1:70" s="79" customFormat="1" ht="18.75" customHeight="1">
      <c r="A670" s="99"/>
      <c r="B670" s="80"/>
      <c r="C670" s="80"/>
      <c r="D670" s="80"/>
      <c r="BP670" s="82"/>
      <c r="BR670" s="113"/>
    </row>
    <row r="671" spans="1:70" s="79" customFormat="1" ht="18.75" customHeight="1">
      <c r="A671" s="99"/>
      <c r="B671" s="80"/>
      <c r="C671" s="80"/>
      <c r="D671" s="80"/>
      <c r="BP671" s="82"/>
      <c r="BR671" s="113"/>
    </row>
    <row r="672" spans="1:70" s="79" customFormat="1" ht="18.75" customHeight="1">
      <c r="A672" s="99"/>
      <c r="B672" s="80"/>
      <c r="C672" s="80"/>
      <c r="D672" s="80"/>
      <c r="BP672" s="82"/>
      <c r="BR672" s="113"/>
    </row>
    <row r="673" spans="1:70" s="79" customFormat="1" ht="18.75" customHeight="1">
      <c r="A673" s="99"/>
      <c r="B673" s="80"/>
      <c r="C673" s="80"/>
      <c r="D673" s="80"/>
      <c r="BP673" s="82"/>
      <c r="BR673" s="113"/>
    </row>
    <row r="674" spans="1:70" s="79" customFormat="1" ht="18.75" customHeight="1">
      <c r="A674" s="99"/>
      <c r="B674" s="80"/>
      <c r="C674" s="80"/>
      <c r="D674" s="80"/>
      <c r="BP674" s="82"/>
      <c r="BR674" s="113"/>
    </row>
    <row r="675" spans="1:70" s="79" customFormat="1" ht="18.75" customHeight="1">
      <c r="A675" s="99"/>
      <c r="B675" s="80"/>
      <c r="C675" s="80"/>
      <c r="D675" s="80"/>
      <c r="BP675" s="82"/>
      <c r="BR675" s="113"/>
    </row>
    <row r="676" spans="1:70" s="79" customFormat="1" ht="18.75" customHeight="1">
      <c r="A676" s="99"/>
      <c r="B676" s="80"/>
      <c r="C676" s="80"/>
      <c r="D676" s="80"/>
      <c r="BP676" s="82"/>
      <c r="BR676" s="113"/>
    </row>
    <row r="677" spans="1:70" s="79" customFormat="1" ht="18.75" customHeight="1">
      <c r="A677" s="99"/>
      <c r="B677" s="80"/>
      <c r="C677" s="80"/>
      <c r="D677" s="80"/>
      <c r="BP677" s="82"/>
      <c r="BR677" s="113"/>
    </row>
    <row r="678" spans="1:70" s="79" customFormat="1" ht="18.75" customHeight="1">
      <c r="A678" s="99"/>
      <c r="B678" s="80"/>
      <c r="C678" s="80"/>
      <c r="D678" s="80"/>
      <c r="BP678" s="82"/>
      <c r="BR678" s="113"/>
    </row>
    <row r="679" spans="1:70" s="79" customFormat="1" ht="18.75" customHeight="1">
      <c r="A679" s="99"/>
      <c r="B679" s="80"/>
      <c r="C679" s="80"/>
      <c r="D679" s="80"/>
      <c r="BP679" s="82"/>
      <c r="BR679" s="113"/>
    </row>
    <row r="680" spans="1:70" s="79" customFormat="1" ht="18.75" customHeight="1">
      <c r="A680" s="99"/>
      <c r="B680" s="80"/>
      <c r="C680" s="80"/>
      <c r="D680" s="80"/>
      <c r="BP680" s="82"/>
      <c r="BR680" s="113"/>
    </row>
    <row r="681" spans="1:70" s="79" customFormat="1" ht="18.75" customHeight="1">
      <c r="A681" s="99"/>
      <c r="B681" s="80"/>
      <c r="C681" s="80"/>
      <c r="D681" s="80"/>
      <c r="BP681" s="82"/>
      <c r="BR681" s="113"/>
    </row>
    <row r="682" spans="1:70" s="79" customFormat="1" ht="18.75" customHeight="1">
      <c r="A682" s="99"/>
      <c r="B682" s="80"/>
      <c r="C682" s="80"/>
      <c r="D682" s="80"/>
      <c r="BP682" s="82"/>
      <c r="BR682" s="113"/>
    </row>
    <row r="683" spans="1:70" s="79" customFormat="1" ht="18.75" customHeight="1">
      <c r="A683" s="99"/>
      <c r="B683" s="80"/>
      <c r="C683" s="80"/>
      <c r="D683" s="80"/>
      <c r="BP683" s="82"/>
      <c r="BR683" s="113"/>
    </row>
    <row r="684" spans="1:70" s="79" customFormat="1" ht="18.75" customHeight="1">
      <c r="A684" s="99"/>
      <c r="B684" s="80"/>
      <c r="C684" s="80"/>
      <c r="D684" s="80"/>
      <c r="BP684" s="82"/>
      <c r="BR684" s="113"/>
    </row>
    <row r="685" spans="1:70" s="79" customFormat="1" ht="18.75" customHeight="1">
      <c r="A685" s="99"/>
      <c r="B685" s="80"/>
      <c r="C685" s="80"/>
      <c r="D685" s="80"/>
      <c r="BP685" s="82"/>
      <c r="BR685" s="113"/>
    </row>
    <row r="686" spans="1:70" s="79" customFormat="1" ht="18.75" customHeight="1">
      <c r="A686" s="99"/>
      <c r="B686" s="80"/>
      <c r="C686" s="80"/>
      <c r="D686" s="80"/>
      <c r="BP686" s="82"/>
      <c r="BR686" s="113"/>
    </row>
    <row r="687" spans="1:70" s="79" customFormat="1" ht="18.75" customHeight="1">
      <c r="A687" s="99"/>
      <c r="B687" s="80"/>
      <c r="C687" s="80"/>
      <c r="D687" s="80"/>
      <c r="BP687" s="82"/>
      <c r="BR687" s="113"/>
    </row>
    <row r="688" spans="1:70" s="79" customFormat="1" ht="18.75" customHeight="1">
      <c r="A688" s="99"/>
      <c r="B688" s="80"/>
      <c r="C688" s="80"/>
      <c r="D688" s="80"/>
      <c r="BP688" s="82"/>
      <c r="BR688" s="113"/>
    </row>
    <row r="689" spans="1:70" s="79" customFormat="1" ht="18.75" customHeight="1">
      <c r="A689" s="99"/>
      <c r="B689" s="80"/>
      <c r="C689" s="80"/>
      <c r="D689" s="80"/>
      <c r="BP689" s="82"/>
      <c r="BR689" s="113"/>
    </row>
    <row r="690" spans="1:70" s="79" customFormat="1" ht="18.75" customHeight="1">
      <c r="A690" s="99"/>
      <c r="B690" s="80"/>
      <c r="C690" s="80"/>
      <c r="D690" s="80"/>
      <c r="BP690" s="82"/>
      <c r="BR690" s="113"/>
    </row>
    <row r="691" spans="1:70" s="79" customFormat="1" ht="18.75" customHeight="1">
      <c r="A691" s="99"/>
      <c r="B691" s="80"/>
      <c r="C691" s="80"/>
      <c r="D691" s="80"/>
      <c r="BP691" s="82"/>
      <c r="BR691" s="113"/>
    </row>
    <row r="692" spans="1:70" s="79" customFormat="1" ht="18.75" customHeight="1">
      <c r="A692" s="99"/>
      <c r="B692" s="80"/>
      <c r="C692" s="80"/>
      <c r="D692" s="80"/>
      <c r="BP692" s="82"/>
      <c r="BR692" s="113"/>
    </row>
    <row r="693" spans="1:70" s="79" customFormat="1" ht="18.75" customHeight="1">
      <c r="A693" s="99"/>
      <c r="B693" s="80"/>
      <c r="C693" s="80"/>
      <c r="D693" s="80"/>
      <c r="BP693" s="82"/>
      <c r="BR693" s="113"/>
    </row>
    <row r="694" spans="1:70" s="79" customFormat="1" ht="18.75" customHeight="1">
      <c r="A694" s="99"/>
      <c r="B694" s="80"/>
      <c r="C694" s="80"/>
      <c r="D694" s="80"/>
      <c r="BP694" s="82"/>
      <c r="BR694" s="113"/>
    </row>
    <row r="695" spans="1:70" s="79" customFormat="1" ht="18.75" customHeight="1">
      <c r="A695" s="99"/>
      <c r="B695" s="80"/>
      <c r="C695" s="80"/>
      <c r="D695" s="80"/>
      <c r="BP695" s="82"/>
      <c r="BR695" s="113"/>
    </row>
    <row r="696" spans="1:70" s="79" customFormat="1" ht="18.75" customHeight="1">
      <c r="A696" s="99"/>
      <c r="B696" s="80"/>
      <c r="C696" s="80"/>
      <c r="D696" s="80"/>
      <c r="BP696" s="82"/>
      <c r="BR696" s="113"/>
    </row>
    <row r="697" spans="1:70" s="79" customFormat="1" ht="18.75" customHeight="1">
      <c r="A697" s="99"/>
      <c r="B697" s="80"/>
      <c r="C697" s="80"/>
      <c r="D697" s="80"/>
      <c r="BP697" s="82"/>
      <c r="BR697" s="113"/>
    </row>
    <row r="698" spans="1:70" s="79" customFormat="1" ht="18.75" customHeight="1">
      <c r="A698" s="99"/>
      <c r="B698" s="80"/>
      <c r="C698" s="80"/>
      <c r="D698" s="80"/>
      <c r="BP698" s="82"/>
      <c r="BR698" s="113"/>
    </row>
    <row r="699" spans="1:70" s="79" customFormat="1" ht="18.75" customHeight="1">
      <c r="A699" s="99"/>
      <c r="B699" s="80"/>
      <c r="C699" s="80"/>
      <c r="D699" s="80"/>
      <c r="BP699" s="82"/>
      <c r="BR699" s="113"/>
    </row>
    <row r="700" spans="1:70" s="79" customFormat="1" ht="18.75" customHeight="1">
      <c r="A700" s="99"/>
      <c r="B700" s="80"/>
      <c r="C700" s="80"/>
      <c r="D700" s="80"/>
      <c r="BP700" s="82"/>
      <c r="BR700" s="113"/>
    </row>
    <row r="701" spans="1:70" s="79" customFormat="1" ht="18.75" customHeight="1">
      <c r="A701" s="99"/>
      <c r="B701" s="80"/>
      <c r="C701" s="80"/>
      <c r="D701" s="80"/>
      <c r="BP701" s="82"/>
      <c r="BR701" s="113"/>
    </row>
    <row r="702" spans="1:70" s="79" customFormat="1" ht="18.75" customHeight="1">
      <c r="A702" s="99"/>
      <c r="B702" s="80"/>
      <c r="C702" s="80"/>
      <c r="D702" s="80"/>
      <c r="BP702" s="82"/>
      <c r="BR702" s="113"/>
    </row>
    <row r="703" spans="1:70" s="79" customFormat="1" ht="18.75" customHeight="1">
      <c r="A703" s="99"/>
      <c r="B703" s="80"/>
      <c r="C703" s="80"/>
      <c r="D703" s="80"/>
      <c r="BP703" s="82"/>
      <c r="BR703" s="113"/>
    </row>
    <row r="704" spans="1:70" s="79" customFormat="1" ht="18.75" customHeight="1">
      <c r="A704" s="99"/>
      <c r="B704" s="80"/>
      <c r="C704" s="80"/>
      <c r="D704" s="80"/>
      <c r="BP704" s="82"/>
      <c r="BR704" s="113"/>
    </row>
    <row r="705" spans="40:42">
      <c r="AN705" s="86"/>
      <c r="AO705" s="87"/>
      <c r="AP705" s="86"/>
    </row>
    <row r="706" spans="40:42">
      <c r="AN706" s="86"/>
      <c r="AO706" s="87"/>
      <c r="AP706" s="86"/>
    </row>
    <row r="707" spans="40:42">
      <c r="AN707" s="86"/>
      <c r="AO707" s="87"/>
      <c r="AP707" s="86"/>
    </row>
    <row r="708" spans="40:42">
      <c r="AN708" s="86"/>
      <c r="AO708" s="87"/>
      <c r="AP708" s="86"/>
    </row>
    <row r="709" spans="40:42">
      <c r="AN709" s="86"/>
      <c r="AO709" s="87"/>
      <c r="AP709" s="86"/>
    </row>
    <row r="710" spans="40:42">
      <c r="AN710" s="86"/>
      <c r="AO710" s="87"/>
      <c r="AP710" s="86"/>
    </row>
    <row r="711" spans="40:42">
      <c r="AN711" s="86"/>
      <c r="AO711" s="87"/>
      <c r="AP711" s="86"/>
    </row>
    <row r="712" spans="40:42">
      <c r="AN712" s="86"/>
      <c r="AO712" s="87"/>
      <c r="AP712" s="86"/>
    </row>
    <row r="713" spans="40:42">
      <c r="AN713" s="86"/>
      <c r="AO713" s="87"/>
      <c r="AP713" s="86"/>
    </row>
    <row r="714" spans="40:42">
      <c r="AN714" s="86"/>
      <c r="AO714" s="87"/>
      <c r="AP714" s="86"/>
    </row>
    <row r="715" spans="40:42">
      <c r="AN715" s="86"/>
      <c r="AO715" s="87"/>
      <c r="AP715" s="86"/>
    </row>
    <row r="716" spans="40:42">
      <c r="AN716" s="86"/>
      <c r="AO716" s="87"/>
      <c r="AP716" s="86"/>
    </row>
    <row r="717" spans="40:42">
      <c r="AN717" s="86"/>
      <c r="AO717" s="87"/>
      <c r="AP717" s="86"/>
    </row>
    <row r="718" spans="40:42">
      <c r="AN718" s="86"/>
      <c r="AO718" s="87"/>
      <c r="AP718" s="86"/>
    </row>
    <row r="719" spans="40:42">
      <c r="AN719" s="86"/>
      <c r="AO719" s="87"/>
      <c r="AP719" s="86"/>
    </row>
    <row r="720" spans="40:42">
      <c r="AN720" s="86"/>
      <c r="AO720" s="87"/>
      <c r="AP720" s="86"/>
    </row>
    <row r="721" spans="40:42">
      <c r="AN721" s="86"/>
      <c r="AO721" s="87"/>
      <c r="AP721" s="86"/>
    </row>
    <row r="722" spans="40:42">
      <c r="AN722" s="86"/>
      <c r="AO722" s="87"/>
      <c r="AP722" s="86"/>
    </row>
    <row r="723" spans="40:42">
      <c r="AN723" s="86"/>
      <c r="AO723" s="87"/>
      <c r="AP723" s="86"/>
    </row>
    <row r="724" spans="40:42">
      <c r="AN724" s="86"/>
      <c r="AO724" s="87"/>
      <c r="AP724" s="86"/>
    </row>
    <row r="725" spans="40:42">
      <c r="AN725" s="86"/>
      <c r="AO725" s="87"/>
      <c r="AP725" s="86"/>
    </row>
    <row r="726" spans="40:42">
      <c r="AN726" s="86"/>
      <c r="AO726" s="87"/>
      <c r="AP726" s="86"/>
    </row>
    <row r="727" spans="40:42">
      <c r="AN727" s="86"/>
      <c r="AO727" s="87"/>
      <c r="AP727" s="86"/>
    </row>
    <row r="728" spans="40:42">
      <c r="AN728" s="86"/>
      <c r="AO728" s="87"/>
      <c r="AP728" s="86"/>
    </row>
    <row r="729" spans="40:42">
      <c r="AN729" s="86"/>
      <c r="AO729" s="87"/>
      <c r="AP729" s="86"/>
    </row>
    <row r="730" spans="40:42">
      <c r="AN730" s="86"/>
      <c r="AO730" s="87"/>
      <c r="AP730" s="86"/>
    </row>
    <row r="731" spans="40:42">
      <c r="AN731" s="86"/>
      <c r="AO731" s="87"/>
      <c r="AP731" s="86"/>
    </row>
    <row r="732" spans="40:42">
      <c r="AN732" s="86"/>
      <c r="AO732" s="87"/>
      <c r="AP732" s="86"/>
    </row>
    <row r="733" spans="40:42">
      <c r="AN733" s="86"/>
      <c r="AO733" s="87"/>
      <c r="AP733" s="86"/>
    </row>
    <row r="734" spans="40:42">
      <c r="AN734" s="86"/>
      <c r="AO734" s="87"/>
      <c r="AP734" s="86"/>
    </row>
    <row r="735" spans="40:42">
      <c r="AN735" s="86"/>
      <c r="AO735" s="87"/>
      <c r="AP735" s="86"/>
    </row>
    <row r="736" spans="40:42">
      <c r="AN736" s="86"/>
      <c r="AO736" s="87"/>
      <c r="AP736" s="86"/>
    </row>
    <row r="737" spans="40:42">
      <c r="AN737" s="86"/>
      <c r="AO737" s="87"/>
      <c r="AP737" s="86"/>
    </row>
    <row r="738" spans="40:42">
      <c r="AN738" s="86"/>
      <c r="AO738" s="87"/>
      <c r="AP738" s="86"/>
    </row>
    <row r="739" spans="40:42">
      <c r="AN739" s="86"/>
      <c r="AO739" s="87"/>
      <c r="AP739" s="86"/>
    </row>
    <row r="740" spans="40:42">
      <c r="AN740" s="86"/>
      <c r="AO740" s="87"/>
      <c r="AP740" s="86"/>
    </row>
    <row r="741" spans="40:42">
      <c r="AN741" s="86"/>
      <c r="AO741" s="87"/>
      <c r="AP741" s="86"/>
    </row>
    <row r="742" spans="40:42">
      <c r="AN742" s="86"/>
      <c r="AO742" s="87"/>
      <c r="AP742" s="86"/>
    </row>
    <row r="743" spans="40:42">
      <c r="AN743" s="86"/>
      <c r="AO743" s="87"/>
      <c r="AP743" s="86"/>
    </row>
    <row r="744" spans="40:42">
      <c r="AN744" s="86"/>
      <c r="AO744" s="87"/>
      <c r="AP744" s="86"/>
    </row>
    <row r="745" spans="40:42">
      <c r="AN745" s="86"/>
      <c r="AO745" s="87"/>
      <c r="AP745" s="86"/>
    </row>
    <row r="746" spans="40:42">
      <c r="AN746" s="86"/>
      <c r="AO746" s="87"/>
      <c r="AP746" s="86"/>
    </row>
    <row r="747" spans="40:42">
      <c r="AN747" s="86"/>
      <c r="AO747" s="87"/>
      <c r="AP747" s="86"/>
    </row>
    <row r="748" spans="40:42">
      <c r="AN748" s="86"/>
      <c r="AO748" s="87"/>
      <c r="AP748" s="86"/>
    </row>
    <row r="749" spans="40:42">
      <c r="AN749" s="86"/>
      <c r="AO749" s="87"/>
      <c r="AP749" s="86"/>
    </row>
    <row r="750" spans="40:42">
      <c r="AN750" s="86"/>
      <c r="AO750" s="87"/>
      <c r="AP750" s="86"/>
    </row>
    <row r="751" spans="40:42">
      <c r="AN751" s="86"/>
      <c r="AO751" s="87"/>
      <c r="AP751" s="86"/>
    </row>
    <row r="752" spans="40:42">
      <c r="AN752" s="86"/>
      <c r="AO752" s="87"/>
      <c r="AP752" s="86"/>
    </row>
    <row r="753" spans="40:42">
      <c r="AN753" s="86"/>
      <c r="AO753" s="87"/>
      <c r="AP753" s="86"/>
    </row>
    <row r="754" spans="40:42">
      <c r="AN754" s="86"/>
      <c r="AO754" s="87"/>
      <c r="AP754" s="86"/>
    </row>
    <row r="755" spans="40:42">
      <c r="AN755" s="86"/>
      <c r="AO755" s="87"/>
      <c r="AP755" s="86"/>
    </row>
    <row r="756" spans="40:42">
      <c r="AN756" s="86"/>
      <c r="AO756" s="87"/>
      <c r="AP756" s="86"/>
    </row>
    <row r="757" spans="40:42">
      <c r="AN757" s="86"/>
      <c r="AO757" s="87"/>
      <c r="AP757" s="86"/>
    </row>
    <row r="758" spans="40:42">
      <c r="AN758" s="86"/>
      <c r="AO758" s="87"/>
      <c r="AP758" s="86"/>
    </row>
    <row r="759" spans="40:42">
      <c r="AN759" s="86"/>
      <c r="AO759" s="87"/>
      <c r="AP759" s="86"/>
    </row>
    <row r="760" spans="40:42">
      <c r="AN760" s="86"/>
      <c r="AO760" s="87"/>
      <c r="AP760" s="86"/>
    </row>
    <row r="761" spans="40:42">
      <c r="AN761" s="86"/>
      <c r="AO761" s="87"/>
      <c r="AP761" s="86"/>
    </row>
    <row r="762" spans="40:42">
      <c r="AN762" s="86"/>
      <c r="AO762" s="87"/>
      <c r="AP762" s="86"/>
    </row>
    <row r="763" spans="40:42">
      <c r="AN763" s="86"/>
      <c r="AO763" s="87"/>
      <c r="AP763" s="86"/>
    </row>
    <row r="764" spans="40:42">
      <c r="AN764" s="86"/>
      <c r="AO764" s="87"/>
      <c r="AP764" s="86"/>
    </row>
    <row r="765" spans="40:42">
      <c r="AN765" s="86"/>
      <c r="AO765" s="87"/>
      <c r="AP765" s="86"/>
    </row>
    <row r="766" spans="40:42">
      <c r="AN766" s="86"/>
      <c r="AO766" s="87"/>
      <c r="AP766" s="86"/>
    </row>
    <row r="767" spans="40:42">
      <c r="AN767" s="86"/>
      <c r="AO767" s="87"/>
      <c r="AP767" s="86"/>
    </row>
    <row r="768" spans="40:42">
      <c r="AN768" s="86"/>
      <c r="AO768" s="87"/>
      <c r="AP768" s="86"/>
    </row>
    <row r="769" spans="40:42">
      <c r="AN769" s="86"/>
      <c r="AO769" s="87"/>
      <c r="AP769" s="86"/>
    </row>
    <row r="770" spans="40:42">
      <c r="AN770" s="86"/>
      <c r="AO770" s="87"/>
      <c r="AP770" s="86"/>
    </row>
    <row r="771" spans="40:42">
      <c r="AN771" s="86"/>
      <c r="AO771" s="87"/>
      <c r="AP771" s="86"/>
    </row>
    <row r="772" spans="40:42">
      <c r="AN772" s="86"/>
      <c r="AO772" s="87"/>
      <c r="AP772" s="86"/>
    </row>
    <row r="773" spans="40:42">
      <c r="AN773" s="86"/>
      <c r="AO773" s="87"/>
      <c r="AP773" s="86"/>
    </row>
    <row r="774" spans="40:42">
      <c r="AN774" s="86"/>
      <c r="AO774" s="87"/>
      <c r="AP774" s="86"/>
    </row>
    <row r="775" spans="40:42">
      <c r="AN775" s="86"/>
      <c r="AO775" s="87"/>
      <c r="AP775" s="86"/>
    </row>
    <row r="776" spans="40:42">
      <c r="AN776" s="86"/>
      <c r="AO776" s="87"/>
      <c r="AP776" s="86"/>
    </row>
    <row r="777" spans="40:42">
      <c r="AN777" s="86"/>
      <c r="AO777" s="87"/>
      <c r="AP777" s="86"/>
    </row>
    <row r="778" spans="40:42">
      <c r="AN778" s="86"/>
      <c r="AO778" s="87"/>
      <c r="AP778" s="86"/>
    </row>
    <row r="779" spans="40:42">
      <c r="AN779" s="86"/>
      <c r="AO779" s="87"/>
      <c r="AP779" s="86"/>
    </row>
    <row r="780" spans="40:42">
      <c r="AN780" s="86"/>
      <c r="AO780" s="87"/>
      <c r="AP780" s="86"/>
    </row>
    <row r="781" spans="40:42">
      <c r="AN781" s="86"/>
      <c r="AO781" s="87"/>
      <c r="AP781" s="86"/>
    </row>
    <row r="782" spans="40:42">
      <c r="AN782" s="86"/>
      <c r="AO782" s="87"/>
      <c r="AP782" s="86"/>
    </row>
    <row r="783" spans="40:42">
      <c r="AN783" s="86"/>
      <c r="AO783" s="87"/>
      <c r="AP783" s="86"/>
    </row>
    <row r="784" spans="40:42">
      <c r="AN784" s="86"/>
      <c r="AO784" s="87"/>
      <c r="AP784" s="86"/>
    </row>
    <row r="785" spans="40:42">
      <c r="AN785" s="86"/>
      <c r="AO785" s="87"/>
      <c r="AP785" s="86"/>
    </row>
    <row r="786" spans="40:42">
      <c r="AN786" s="86"/>
      <c r="AO786" s="87"/>
      <c r="AP786" s="86"/>
    </row>
    <row r="787" spans="40:42">
      <c r="AN787" s="86"/>
      <c r="AO787" s="87"/>
      <c r="AP787" s="86"/>
    </row>
    <row r="788" spans="40:42">
      <c r="AN788" s="86"/>
      <c r="AO788" s="87"/>
      <c r="AP788" s="86"/>
    </row>
    <row r="789" spans="40:42">
      <c r="AN789" s="86"/>
      <c r="AO789" s="87"/>
      <c r="AP789" s="86"/>
    </row>
    <row r="790" spans="40:42">
      <c r="AN790" s="86"/>
      <c r="AO790" s="87"/>
      <c r="AP790" s="86"/>
    </row>
    <row r="791" spans="40:42">
      <c r="AN791" s="86"/>
      <c r="AO791" s="87"/>
      <c r="AP791" s="86"/>
    </row>
    <row r="792" spans="40:42">
      <c r="AN792" s="86"/>
      <c r="AO792" s="87"/>
      <c r="AP792" s="86"/>
    </row>
    <row r="793" spans="40:42">
      <c r="AN793" s="86"/>
      <c r="AO793" s="87"/>
      <c r="AP793" s="86"/>
    </row>
    <row r="794" spans="40:42">
      <c r="AN794" s="86"/>
      <c r="AO794" s="87"/>
      <c r="AP794" s="86"/>
    </row>
    <row r="795" spans="40:42">
      <c r="AN795" s="86"/>
      <c r="AO795" s="87"/>
      <c r="AP795" s="86"/>
    </row>
    <row r="796" spans="40:42">
      <c r="AN796" s="86"/>
      <c r="AO796" s="87"/>
      <c r="AP796" s="86"/>
    </row>
    <row r="797" spans="40:42">
      <c r="AN797" s="86"/>
      <c r="AO797" s="87"/>
      <c r="AP797" s="86"/>
    </row>
    <row r="798" spans="40:42">
      <c r="AN798" s="86"/>
      <c r="AO798" s="87"/>
      <c r="AP798" s="86"/>
    </row>
    <row r="799" spans="40:42">
      <c r="AN799" s="86"/>
      <c r="AO799" s="87"/>
      <c r="AP799" s="86"/>
    </row>
    <row r="800" spans="40:42">
      <c r="AN800" s="86"/>
      <c r="AO800" s="87"/>
      <c r="AP800" s="86"/>
    </row>
    <row r="801" spans="40:42">
      <c r="AN801" s="86"/>
      <c r="AO801" s="87"/>
      <c r="AP801" s="86"/>
    </row>
    <row r="802" spans="40:42">
      <c r="AN802" s="86"/>
      <c r="AO802" s="87"/>
      <c r="AP802" s="86"/>
    </row>
    <row r="803" spans="40:42">
      <c r="AN803" s="86"/>
      <c r="AO803" s="87"/>
      <c r="AP803" s="86"/>
    </row>
    <row r="804" spans="40:42">
      <c r="AN804" s="86"/>
      <c r="AO804" s="87"/>
      <c r="AP804" s="86"/>
    </row>
    <row r="805" spans="40:42">
      <c r="AN805" s="86"/>
      <c r="AO805" s="87"/>
      <c r="AP805" s="86"/>
    </row>
    <row r="806" spans="40:42">
      <c r="AN806" s="86"/>
      <c r="AO806" s="87"/>
      <c r="AP806" s="86"/>
    </row>
    <row r="807" spans="40:42">
      <c r="AN807" s="86"/>
      <c r="AO807" s="87"/>
      <c r="AP807" s="86"/>
    </row>
    <row r="808" spans="40:42">
      <c r="AN808" s="86"/>
      <c r="AO808" s="87"/>
      <c r="AP808" s="86"/>
    </row>
    <row r="809" spans="40:42">
      <c r="AN809" s="86"/>
      <c r="AO809" s="87"/>
      <c r="AP809" s="86"/>
    </row>
    <row r="810" spans="40:42">
      <c r="AN810" s="86"/>
      <c r="AO810" s="87"/>
      <c r="AP810" s="86"/>
    </row>
    <row r="811" spans="40:42">
      <c r="AN811" s="86"/>
      <c r="AO811" s="87"/>
      <c r="AP811" s="86"/>
    </row>
    <row r="812" spans="40:42">
      <c r="AN812" s="86"/>
      <c r="AO812" s="87"/>
      <c r="AP812" s="86"/>
    </row>
    <row r="813" spans="40:42">
      <c r="AN813" s="86"/>
      <c r="AO813" s="87"/>
      <c r="AP813" s="86"/>
    </row>
    <row r="814" spans="40:42">
      <c r="AN814" s="86"/>
      <c r="AO814" s="87"/>
      <c r="AP814" s="86"/>
    </row>
    <row r="815" spans="40:42">
      <c r="AN815" s="86"/>
      <c r="AO815" s="87"/>
      <c r="AP815" s="86"/>
    </row>
    <row r="816" spans="40:42">
      <c r="AN816" s="86"/>
      <c r="AO816" s="87"/>
      <c r="AP816" s="86"/>
    </row>
    <row r="817" spans="40:42">
      <c r="AN817" s="86"/>
      <c r="AO817" s="87"/>
      <c r="AP817" s="86"/>
    </row>
    <row r="818" spans="40:42">
      <c r="AN818" s="86"/>
      <c r="AO818" s="87"/>
      <c r="AP818" s="86"/>
    </row>
    <row r="819" spans="40:42">
      <c r="AN819" s="86"/>
      <c r="AO819" s="87"/>
      <c r="AP819" s="86"/>
    </row>
    <row r="820" spans="40:42">
      <c r="AN820" s="86"/>
      <c r="AO820" s="87"/>
      <c r="AP820" s="86"/>
    </row>
    <row r="821" spans="40:42">
      <c r="AN821" s="86"/>
      <c r="AO821" s="87"/>
      <c r="AP821" s="86"/>
    </row>
    <row r="822" spans="40:42">
      <c r="AN822" s="86"/>
      <c r="AO822" s="87"/>
      <c r="AP822" s="86"/>
    </row>
    <row r="823" spans="40:42">
      <c r="AN823" s="86"/>
      <c r="AO823" s="87"/>
      <c r="AP823" s="86"/>
    </row>
    <row r="824" spans="40:42">
      <c r="AN824" s="86"/>
      <c r="AO824" s="87"/>
      <c r="AP824" s="86"/>
    </row>
    <row r="825" spans="40:42">
      <c r="AN825" s="86"/>
      <c r="AO825" s="87"/>
      <c r="AP825" s="86"/>
    </row>
    <row r="826" spans="40:42">
      <c r="AN826" s="86"/>
      <c r="AO826" s="87"/>
      <c r="AP826" s="86"/>
    </row>
    <row r="827" spans="40:42">
      <c r="AN827" s="86"/>
      <c r="AO827" s="87"/>
      <c r="AP827" s="86"/>
    </row>
    <row r="828" spans="40:42">
      <c r="AN828" s="86"/>
      <c r="AO828" s="87"/>
      <c r="AP828" s="86"/>
    </row>
    <row r="829" spans="40:42">
      <c r="AN829" s="86"/>
      <c r="AO829" s="87"/>
      <c r="AP829" s="86"/>
    </row>
    <row r="830" spans="40:42">
      <c r="AN830" s="86"/>
      <c r="AO830" s="87"/>
      <c r="AP830" s="86"/>
    </row>
    <row r="831" spans="40:42">
      <c r="AN831" s="86"/>
      <c r="AO831" s="87"/>
      <c r="AP831" s="86"/>
    </row>
    <row r="832" spans="40:42">
      <c r="AN832" s="86"/>
      <c r="AO832" s="87"/>
      <c r="AP832" s="86"/>
    </row>
    <row r="833" spans="40:42">
      <c r="AN833" s="86"/>
      <c r="AO833" s="87"/>
      <c r="AP833" s="86"/>
    </row>
    <row r="834" spans="40:42">
      <c r="AN834" s="86"/>
      <c r="AO834" s="87"/>
      <c r="AP834" s="86"/>
    </row>
    <row r="835" spans="40:42">
      <c r="AN835" s="86"/>
      <c r="AO835" s="87"/>
      <c r="AP835" s="86"/>
    </row>
    <row r="836" spans="40:42">
      <c r="AN836" s="86"/>
      <c r="AO836" s="87"/>
      <c r="AP836" s="86"/>
    </row>
    <row r="837" spans="40:42">
      <c r="AN837" s="86"/>
      <c r="AO837" s="87"/>
      <c r="AP837" s="86"/>
    </row>
    <row r="838" spans="40:42">
      <c r="AN838" s="86"/>
      <c r="AO838" s="87"/>
      <c r="AP838" s="86"/>
    </row>
    <row r="839" spans="40:42">
      <c r="AN839" s="86"/>
      <c r="AO839" s="87"/>
      <c r="AP839" s="86"/>
    </row>
    <row r="840" spans="40:42">
      <c r="AN840" s="86"/>
      <c r="AO840" s="87"/>
      <c r="AP840" s="86"/>
    </row>
    <row r="841" spans="40:42">
      <c r="AN841" s="86"/>
      <c r="AO841" s="87"/>
      <c r="AP841" s="86"/>
    </row>
    <row r="842" spans="40:42">
      <c r="AN842" s="86"/>
      <c r="AO842" s="87"/>
      <c r="AP842" s="86"/>
    </row>
    <row r="843" spans="40:42">
      <c r="AN843" s="86"/>
      <c r="AO843" s="87"/>
      <c r="AP843" s="86"/>
    </row>
    <row r="844" spans="40:42">
      <c r="AN844" s="86"/>
      <c r="AO844" s="87"/>
      <c r="AP844" s="86"/>
    </row>
    <row r="845" spans="40:42">
      <c r="AN845" s="86"/>
      <c r="AO845" s="87"/>
      <c r="AP845" s="86"/>
    </row>
    <row r="846" spans="40:42">
      <c r="AN846" s="86"/>
      <c r="AO846" s="87"/>
      <c r="AP846" s="86"/>
    </row>
    <row r="847" spans="40:42">
      <c r="AN847" s="86"/>
      <c r="AO847" s="87"/>
      <c r="AP847" s="86"/>
    </row>
    <row r="848" spans="40:42">
      <c r="AN848" s="86"/>
      <c r="AO848" s="87"/>
      <c r="AP848" s="86"/>
    </row>
    <row r="849" spans="40:42">
      <c r="AN849" s="86"/>
      <c r="AO849" s="87"/>
      <c r="AP849" s="86"/>
    </row>
    <row r="850" spans="40:42">
      <c r="AN850" s="86"/>
      <c r="AO850" s="87"/>
      <c r="AP850" s="86"/>
    </row>
    <row r="851" spans="40:42">
      <c r="AN851" s="86"/>
      <c r="AO851" s="87"/>
      <c r="AP851" s="86"/>
    </row>
    <row r="852" spans="40:42">
      <c r="AN852" s="86"/>
      <c r="AO852" s="87"/>
      <c r="AP852" s="86"/>
    </row>
    <row r="853" spans="40:42">
      <c r="AN853" s="86"/>
      <c r="AO853" s="87"/>
      <c r="AP853" s="86"/>
    </row>
    <row r="854" spans="40:42">
      <c r="AN854" s="86"/>
      <c r="AO854" s="87"/>
      <c r="AP854" s="86"/>
    </row>
    <row r="855" spans="40:42">
      <c r="AN855" s="86"/>
      <c r="AO855" s="87"/>
      <c r="AP855" s="86"/>
    </row>
    <row r="856" spans="40:42">
      <c r="AN856" s="86"/>
      <c r="AO856" s="87"/>
      <c r="AP856" s="86"/>
    </row>
    <row r="857" spans="40:42">
      <c r="AN857" s="86"/>
      <c r="AO857" s="87"/>
      <c r="AP857" s="86"/>
    </row>
    <row r="858" spans="40:42">
      <c r="AN858" s="86"/>
      <c r="AO858" s="87"/>
      <c r="AP858" s="86"/>
    </row>
    <row r="859" spans="40:42">
      <c r="AN859" s="86"/>
      <c r="AO859" s="87"/>
      <c r="AP859" s="86"/>
    </row>
    <row r="860" spans="40:42">
      <c r="AN860" s="86"/>
      <c r="AO860" s="87"/>
      <c r="AP860" s="86"/>
    </row>
    <row r="861" spans="40:42">
      <c r="AN861" s="86"/>
      <c r="AO861" s="87"/>
      <c r="AP861" s="86"/>
    </row>
    <row r="862" spans="40:42">
      <c r="AN862" s="86"/>
      <c r="AO862" s="87"/>
      <c r="AP862" s="86"/>
    </row>
    <row r="863" spans="40:42">
      <c r="AN863" s="86"/>
      <c r="AO863" s="87"/>
      <c r="AP863" s="86"/>
    </row>
    <row r="864" spans="40:42">
      <c r="AN864" s="86"/>
      <c r="AO864" s="87"/>
      <c r="AP864" s="86"/>
    </row>
    <row r="865" spans="40:42">
      <c r="AN865" s="86"/>
      <c r="AO865" s="87"/>
      <c r="AP865" s="86"/>
    </row>
    <row r="866" spans="40:42">
      <c r="AN866" s="86"/>
      <c r="AO866" s="87"/>
      <c r="AP866" s="86"/>
    </row>
    <row r="867" spans="40:42">
      <c r="AN867" s="86"/>
      <c r="AO867" s="87"/>
      <c r="AP867" s="86"/>
    </row>
    <row r="868" spans="40:42">
      <c r="AN868" s="86"/>
      <c r="AO868" s="87"/>
      <c r="AP868" s="86"/>
    </row>
    <row r="869" spans="40:42">
      <c r="AN869" s="86"/>
      <c r="AO869" s="87"/>
      <c r="AP869" s="86"/>
    </row>
    <row r="870" spans="40:42">
      <c r="AN870" s="86"/>
      <c r="AO870" s="87"/>
      <c r="AP870" s="86"/>
    </row>
    <row r="871" spans="40:42">
      <c r="AN871" s="86"/>
      <c r="AO871" s="87"/>
      <c r="AP871" s="86"/>
    </row>
    <row r="872" spans="40:42">
      <c r="AN872" s="86"/>
      <c r="AO872" s="87"/>
      <c r="AP872" s="86"/>
    </row>
    <row r="873" spans="40:42">
      <c r="AN873" s="86"/>
      <c r="AO873" s="87"/>
      <c r="AP873" s="86"/>
    </row>
    <row r="874" spans="40:42">
      <c r="AN874" s="86"/>
      <c r="AO874" s="87"/>
      <c r="AP874" s="86"/>
    </row>
    <row r="875" spans="40:42">
      <c r="AN875" s="86"/>
      <c r="AO875" s="87"/>
      <c r="AP875" s="86"/>
    </row>
    <row r="876" spans="40:42">
      <c r="AN876" s="86"/>
      <c r="AO876" s="87"/>
      <c r="AP876" s="86"/>
    </row>
    <row r="877" spans="40:42">
      <c r="AN877" s="86"/>
      <c r="AO877" s="87"/>
      <c r="AP877" s="86"/>
    </row>
    <row r="878" spans="40:42">
      <c r="AN878" s="86"/>
      <c r="AO878" s="87"/>
      <c r="AP878" s="86"/>
    </row>
    <row r="879" spans="40:42">
      <c r="AN879" s="86"/>
      <c r="AO879" s="87"/>
      <c r="AP879" s="86"/>
    </row>
    <row r="880" spans="40:42">
      <c r="AN880" s="86"/>
      <c r="AO880" s="87"/>
      <c r="AP880" s="86"/>
    </row>
    <row r="881" spans="40:42">
      <c r="AN881" s="86"/>
      <c r="AO881" s="87"/>
      <c r="AP881" s="86"/>
    </row>
    <row r="882" spans="40:42">
      <c r="AN882" s="86"/>
      <c r="AO882" s="87"/>
      <c r="AP882" s="86"/>
    </row>
    <row r="883" spans="40:42">
      <c r="AN883" s="86"/>
      <c r="AO883" s="87"/>
      <c r="AP883" s="86"/>
    </row>
    <row r="884" spans="40:42">
      <c r="AN884" s="86"/>
      <c r="AO884" s="87"/>
      <c r="AP884" s="86"/>
    </row>
    <row r="885" spans="40:42">
      <c r="AN885" s="86"/>
      <c r="AO885" s="87"/>
      <c r="AP885" s="86"/>
    </row>
    <row r="886" spans="40:42">
      <c r="AN886" s="86"/>
      <c r="AO886" s="87"/>
      <c r="AP886" s="86"/>
    </row>
    <row r="887" spans="40:42">
      <c r="AN887" s="86"/>
      <c r="AO887" s="87"/>
      <c r="AP887" s="86"/>
    </row>
    <row r="888" spans="40:42">
      <c r="AN888" s="86"/>
      <c r="AO888" s="87"/>
      <c r="AP888" s="86"/>
    </row>
    <row r="889" spans="40:42">
      <c r="AN889" s="86"/>
      <c r="AO889" s="87"/>
      <c r="AP889" s="86"/>
    </row>
    <row r="890" spans="40:42">
      <c r="AN890" s="86"/>
      <c r="AO890" s="87"/>
      <c r="AP890" s="86"/>
    </row>
    <row r="891" spans="40:42">
      <c r="AN891" s="86"/>
      <c r="AO891" s="87"/>
      <c r="AP891" s="86"/>
    </row>
    <row r="892" spans="40:42">
      <c r="AN892" s="86"/>
      <c r="AO892" s="87"/>
      <c r="AP892" s="86"/>
    </row>
    <row r="893" spans="40:42">
      <c r="AN893" s="86"/>
      <c r="AO893" s="87"/>
      <c r="AP893" s="86"/>
    </row>
    <row r="894" spans="40:42">
      <c r="AN894" s="86"/>
      <c r="AO894" s="87"/>
      <c r="AP894" s="86"/>
    </row>
    <row r="895" spans="40:42">
      <c r="AN895" s="86"/>
      <c r="AO895" s="87"/>
      <c r="AP895" s="86"/>
    </row>
    <row r="896" spans="40:42">
      <c r="AN896" s="86"/>
      <c r="AO896" s="87"/>
      <c r="AP896" s="86"/>
    </row>
    <row r="897" spans="40:42">
      <c r="AN897" s="86"/>
      <c r="AO897" s="87"/>
      <c r="AP897" s="86"/>
    </row>
    <row r="898" spans="40:42">
      <c r="AN898" s="86"/>
      <c r="AO898" s="87"/>
      <c r="AP898" s="86"/>
    </row>
    <row r="899" spans="40:42">
      <c r="AN899" s="86"/>
      <c r="AO899" s="87"/>
      <c r="AP899" s="86"/>
    </row>
    <row r="900" spans="40:42">
      <c r="AN900" s="86"/>
      <c r="AO900" s="87"/>
      <c r="AP900" s="86"/>
    </row>
    <row r="901" spans="40:42">
      <c r="AN901" s="86"/>
      <c r="AO901" s="87"/>
      <c r="AP901" s="86"/>
    </row>
    <row r="902" spans="40:42">
      <c r="AN902" s="86"/>
      <c r="AO902" s="87"/>
      <c r="AP902" s="86"/>
    </row>
    <row r="903" spans="40:42">
      <c r="AN903" s="86"/>
      <c r="AO903" s="87"/>
      <c r="AP903" s="86"/>
    </row>
    <row r="904" spans="40:42">
      <c r="AN904" s="86"/>
      <c r="AO904" s="87"/>
      <c r="AP904" s="86"/>
    </row>
    <row r="905" spans="40:42">
      <c r="AN905" s="86"/>
      <c r="AO905" s="87"/>
      <c r="AP905" s="86"/>
    </row>
    <row r="906" spans="40:42">
      <c r="AN906" s="86"/>
      <c r="AO906" s="87"/>
      <c r="AP906" s="86"/>
    </row>
    <row r="907" spans="40:42">
      <c r="AN907" s="86"/>
      <c r="AO907" s="87"/>
      <c r="AP907" s="86"/>
    </row>
    <row r="908" spans="40:42">
      <c r="AN908" s="86"/>
      <c r="AO908" s="87"/>
      <c r="AP908" s="86"/>
    </row>
    <row r="909" spans="40:42">
      <c r="AN909" s="86"/>
      <c r="AO909" s="87"/>
      <c r="AP909" s="86"/>
    </row>
    <row r="910" spans="40:42">
      <c r="AN910" s="86"/>
      <c r="AO910" s="87"/>
      <c r="AP910" s="86"/>
    </row>
    <row r="911" spans="40:42">
      <c r="AN911" s="86"/>
      <c r="AO911" s="87"/>
      <c r="AP911" s="86"/>
    </row>
    <row r="912" spans="40:42">
      <c r="AN912" s="86"/>
      <c r="AO912" s="87"/>
      <c r="AP912" s="86"/>
    </row>
    <row r="913" spans="40:42">
      <c r="AN913" s="86"/>
      <c r="AO913" s="87"/>
      <c r="AP913" s="86"/>
    </row>
    <row r="914" spans="40:42">
      <c r="AN914" s="86"/>
      <c r="AO914" s="87"/>
      <c r="AP914" s="86"/>
    </row>
  </sheetData>
  <autoFilter ref="A4:BP92"/>
  <mergeCells count="67">
    <mergeCell ref="AW7:AW9"/>
    <mergeCell ref="I2:J3"/>
    <mergeCell ref="K2:L3"/>
    <mergeCell ref="U3:U4"/>
    <mergeCell ref="V3:V4"/>
    <mergeCell ref="W3:W4"/>
    <mergeCell ref="Y3:Z3"/>
    <mergeCell ref="AA3:AC3"/>
    <mergeCell ref="AD3:AE3"/>
    <mergeCell ref="M3:M4"/>
    <mergeCell ref="N3:N4"/>
    <mergeCell ref="S3:S4"/>
    <mergeCell ref="T3:T4"/>
    <mergeCell ref="BN2:BN4"/>
    <mergeCell ref="BO2:BO4"/>
    <mergeCell ref="BP2:BP4"/>
    <mergeCell ref="AS3:AS4"/>
    <mergeCell ref="AT3:AT4"/>
    <mergeCell ref="AU2:AU4"/>
    <mergeCell ref="AV2:AV4"/>
    <mergeCell ref="AW2:AW4"/>
    <mergeCell ref="AX2:AX4"/>
    <mergeCell ref="BJ2:BJ4"/>
    <mergeCell ref="BK2:BK4"/>
    <mergeCell ref="BL2:BL4"/>
    <mergeCell ref="BM2:BM4"/>
    <mergeCell ref="AS2:AT2"/>
    <mergeCell ref="BA2:BA4"/>
    <mergeCell ref="BD2:BD4"/>
    <mergeCell ref="E2:E4"/>
    <mergeCell ref="F2:F4"/>
    <mergeCell ref="B1:AX1"/>
    <mergeCell ref="BF2:BF4"/>
    <mergeCell ref="G2:G4"/>
    <mergeCell ref="M2:N2"/>
    <mergeCell ref="O2:O4"/>
    <mergeCell ref="P2:R2"/>
    <mergeCell ref="S2:T2"/>
    <mergeCell ref="P3:P4"/>
    <mergeCell ref="Q3:Q4"/>
    <mergeCell ref="R3:R4"/>
    <mergeCell ref="B2:B4"/>
    <mergeCell ref="C2:C4"/>
    <mergeCell ref="D2:D4"/>
    <mergeCell ref="H2:H4"/>
    <mergeCell ref="BH2:BH4"/>
    <mergeCell ref="BB2:BB4"/>
    <mergeCell ref="BC2:BC4"/>
    <mergeCell ref="AI3:AI4"/>
    <mergeCell ref="AJ3:AJ4"/>
    <mergeCell ref="AR3:AR4"/>
    <mergeCell ref="BI2:BI4"/>
    <mergeCell ref="U2:W2"/>
    <mergeCell ref="AQ2:AR2"/>
    <mergeCell ref="AF3:AH3"/>
    <mergeCell ref="AK3:AM3"/>
    <mergeCell ref="AN3:AP3"/>
    <mergeCell ref="AQ3:AQ4"/>
    <mergeCell ref="X2:X4"/>
    <mergeCell ref="Y2:AC2"/>
    <mergeCell ref="AD2:AH2"/>
    <mergeCell ref="AK2:AP2"/>
    <mergeCell ref="AI2:AJ2"/>
    <mergeCell ref="AY2:AY4"/>
    <mergeCell ref="BE2:BE4"/>
    <mergeCell ref="AZ2:AZ4"/>
    <mergeCell ref="BG2:BG4"/>
  </mergeCells>
  <dataValidations disablePrompts="1" count="1">
    <dataValidation type="decimal" allowBlank="1" showErrorMessage="1" errorTitle="Ошибка" error="Допускается ввод только неотрицательных чисел!" sqref="BN14:BN21 BN23:BN24 BN25:BO25 BN27 BN29:BN33 BN35:BN36 BN39 BN51:BN62 BN64:BN71 BO66 BN41:BN48">
      <formula1>0</formula1>
      <formula2>9.99999999999999E+23</formula2>
    </dataValidation>
  </dataValidations>
  <hyperlinks>
    <hyperlink ref="AL11" r:id="rId1"/>
    <hyperlink ref="AL72" r:id="rId2"/>
    <hyperlink ref="AX72" r:id="rId3"/>
    <hyperlink ref="AX5" r:id="rId4"/>
    <hyperlink ref="AX11" r:id="rId5"/>
    <hyperlink ref="AX10" r:id="rId6"/>
    <hyperlink ref="AX73" r:id="rId7"/>
    <hyperlink ref="AX74" r:id="rId8"/>
    <hyperlink ref="AX7" r:id="rId9"/>
    <hyperlink ref="AL80" r:id="rId10"/>
    <hyperlink ref="AL81" r:id="rId11"/>
    <hyperlink ref="AL82" r:id="rId12"/>
    <hyperlink ref="AL83" r:id="rId13"/>
    <hyperlink ref="AL84" r:id="rId14" display="https://zakupki.gov.ru/epz/contract/contractCard/common-info.html?reestrNumber=3410114343622000082"/>
    <hyperlink ref="AL29" r:id="rId15"/>
    <hyperlink ref="AL28" r:id="rId16" display="https://zakupki.gov.ru/epz/contract/contractCard/document-info.html?reestrNumber=3410111848622000158&amp;contractInfoId=75562457"/>
    <hyperlink ref="AL7" r:id="rId17"/>
    <hyperlink ref="AL8" r:id="rId18"/>
    <hyperlink ref="AL9" r:id="rId19"/>
    <hyperlink ref="AL75" r:id="rId20"/>
    <hyperlink ref="AL73" r:id="rId21"/>
    <hyperlink ref="AL74" r:id="rId22"/>
    <hyperlink ref="AL76" r:id="rId23"/>
    <hyperlink ref="AL77" r:id="rId24"/>
    <hyperlink ref="AL78" r:id="rId25"/>
    <hyperlink ref="AL79" r:id="rId26"/>
    <hyperlink ref="AL13" r:id="rId27"/>
    <hyperlink ref="AL36" r:id="rId28"/>
    <hyperlink ref="AL39" r:id="rId29"/>
    <hyperlink ref="AL43" r:id="rId30"/>
    <hyperlink ref="AL70" r:id="rId31"/>
    <hyperlink ref="AL71" r:id="rId32"/>
    <hyperlink ref="AL67" r:id="rId33"/>
    <hyperlink ref="AL89" r:id="rId34"/>
    <hyperlink ref="AL91" r:id="rId35"/>
    <hyperlink ref="AL92" r:id="rId36"/>
    <hyperlink ref="AL88" r:id="rId37"/>
  </hyperlinks>
  <pageMargins left="0.7" right="0.7" top="0.75" bottom="0.75" header="0.3" footer="0.3"/>
  <pageSetup paperSize="9" scale="10" fitToHeight="0" orientation="landscape" verticalDpi="0" r:id="rId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795"/>
  <sheetViews>
    <sheetView zoomScale="55" zoomScaleNormal="55" workbookViewId="0">
      <pane xSplit="7" ySplit="4" topLeftCell="H5" activePane="bottomRight" state="frozen"/>
      <selection pane="topRight" activeCell="G1" sqref="G1"/>
      <selection pane="bottomLeft" activeCell="A5" sqref="A5"/>
      <selection pane="bottomRight" activeCell="AX6" sqref="AX6"/>
    </sheetView>
  </sheetViews>
  <sheetFormatPr defaultColWidth="10.42578125" defaultRowHeight="18.75"/>
  <cols>
    <col min="1" max="1" width="10.42578125" style="1"/>
    <col min="2" max="3" width="26.28515625" style="16" customWidth="1"/>
    <col min="4" max="4" width="26.28515625" style="16" hidden="1" customWidth="1"/>
    <col min="5" max="5" width="37" style="3" customWidth="1"/>
    <col min="6" max="6" width="18.42578125" style="1" customWidth="1"/>
    <col min="7" max="8" width="23" style="1" customWidth="1"/>
    <col min="9" max="12" width="23" style="1" hidden="1" customWidth="1"/>
    <col min="13" max="13" width="12.28515625" style="1" customWidth="1"/>
    <col min="14" max="14" width="13.28515625" style="1" customWidth="1"/>
    <col min="15" max="15" width="22" style="1" hidden="1" customWidth="1"/>
    <col min="16" max="16" width="49.85546875" style="1" hidden="1" customWidth="1"/>
    <col min="17" max="17" width="39.140625" style="2" hidden="1" customWidth="1"/>
    <col min="18" max="18" width="24.140625" style="2" hidden="1" customWidth="1"/>
    <col min="19" max="19" width="14.85546875" style="1" hidden="1" customWidth="1"/>
    <col min="20" max="20" width="13.140625" style="1" hidden="1" customWidth="1"/>
    <col min="21" max="21" width="12.85546875" style="1" hidden="1" customWidth="1"/>
    <col min="22" max="22" width="13.5703125" style="1" hidden="1" customWidth="1"/>
    <col min="23" max="23" width="12.85546875" style="5" hidden="1" customWidth="1"/>
    <col min="24" max="24" width="14.28515625" style="1" hidden="1" customWidth="1"/>
    <col min="25" max="25" width="14" style="1" hidden="1" customWidth="1"/>
    <col min="26" max="26" width="15.5703125" style="1" hidden="1" customWidth="1"/>
    <col min="27" max="27" width="15.7109375" style="1" hidden="1" customWidth="1"/>
    <col min="28" max="28" width="16.5703125" style="1" hidden="1" customWidth="1"/>
    <col min="29" max="29" width="14.85546875" style="1" hidden="1" customWidth="1"/>
    <col min="30" max="30" width="13.28515625" style="1" hidden="1" customWidth="1"/>
    <col min="31" max="31" width="13.5703125" style="1" hidden="1" customWidth="1"/>
    <col min="32" max="32" width="14.85546875" style="1" hidden="1" customWidth="1"/>
    <col min="33" max="33" width="16.85546875" style="1" hidden="1" customWidth="1"/>
    <col min="34" max="34" width="18.7109375" style="1" hidden="1" customWidth="1"/>
    <col min="35" max="35" width="21.85546875" style="1" hidden="1" customWidth="1"/>
    <col min="36" max="36" width="18.140625" style="1" hidden="1" customWidth="1"/>
    <col min="37" max="37" width="16.28515625" style="1" hidden="1" customWidth="1"/>
    <col min="38" max="38" width="36.140625" style="1" hidden="1" customWidth="1"/>
    <col min="39" max="39" width="17.140625" style="1" hidden="1" customWidth="1"/>
    <col min="40" max="40" width="15.7109375" style="1" hidden="1" customWidth="1"/>
    <col min="41" max="41" width="14.28515625" style="9" hidden="1" customWidth="1"/>
    <col min="42" max="42" width="15.140625" style="10" hidden="1" customWidth="1"/>
    <col min="43" max="43" width="22.28515625" style="1" hidden="1" customWidth="1"/>
    <col min="44" max="44" width="16.85546875" style="1" hidden="1" customWidth="1"/>
    <col min="45" max="45" width="16.42578125" style="1" hidden="1" customWidth="1"/>
    <col min="46" max="46" width="19.7109375" style="1" hidden="1" customWidth="1"/>
    <col min="47" max="47" width="29.7109375" style="1" hidden="1" customWidth="1"/>
    <col min="48" max="48" width="17.140625" style="1" hidden="1" customWidth="1"/>
    <col min="49" max="49" width="21.85546875" style="4" hidden="1" customWidth="1"/>
    <col min="50" max="50" width="29.140625" style="4" customWidth="1"/>
    <col min="51" max="54" width="20.28515625" style="4" hidden="1" customWidth="1"/>
    <col min="55" max="58" width="12.42578125" style="4" hidden="1" customWidth="1"/>
    <col min="59" max="59" width="12.5703125" style="12" hidden="1" customWidth="1"/>
    <col min="60" max="60" width="12" style="12" hidden="1" customWidth="1"/>
    <col min="61" max="66" width="12.5703125" style="12" hidden="1" customWidth="1"/>
    <col min="67" max="67" width="18.7109375" style="12" hidden="1" customWidth="1"/>
    <col min="68" max="68" width="15.7109375" style="12" hidden="1" customWidth="1"/>
    <col min="69" max="69" width="13.85546875" style="42" hidden="1" customWidth="1"/>
    <col min="70" max="70" width="40.5703125" style="12" hidden="1" customWidth="1"/>
    <col min="71" max="71" width="0" style="12" hidden="1" customWidth="1"/>
    <col min="72" max="16384" width="10.42578125" style="1"/>
  </cols>
  <sheetData>
    <row r="1" spans="1:70" ht="52.5" customHeight="1" thickBot="1">
      <c r="B1" s="246" t="s">
        <v>580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73"/>
      <c r="BA1" s="73"/>
      <c r="BB1" s="73"/>
      <c r="BC1" s="73"/>
      <c r="BD1" s="73"/>
      <c r="BE1" s="73"/>
      <c r="BF1" s="73"/>
    </row>
    <row r="2" spans="1:70" s="76" customFormat="1" ht="58.5" customHeight="1">
      <c r="B2" s="278" t="s">
        <v>516</v>
      </c>
      <c r="C2" s="278" t="s">
        <v>517</v>
      </c>
      <c r="D2" s="278" t="s">
        <v>518</v>
      </c>
      <c r="E2" s="281" t="s">
        <v>4</v>
      </c>
      <c r="F2" s="276" t="s">
        <v>5</v>
      </c>
      <c r="G2" s="276" t="s">
        <v>6</v>
      </c>
      <c r="H2" s="276" t="s">
        <v>486</v>
      </c>
      <c r="I2" s="284" t="s">
        <v>527</v>
      </c>
      <c r="J2" s="285"/>
      <c r="K2" s="284" t="s">
        <v>176</v>
      </c>
      <c r="L2" s="285"/>
      <c r="M2" s="290" t="s">
        <v>7</v>
      </c>
      <c r="N2" s="291"/>
      <c r="O2" s="276" t="s">
        <v>8</v>
      </c>
      <c r="P2" s="290" t="s">
        <v>9</v>
      </c>
      <c r="Q2" s="292"/>
      <c r="R2" s="291"/>
      <c r="S2" s="290" t="s">
        <v>10</v>
      </c>
      <c r="T2" s="291"/>
      <c r="U2" s="293" t="s">
        <v>11</v>
      </c>
      <c r="V2" s="294"/>
      <c r="W2" s="295"/>
      <c r="X2" s="276" t="s">
        <v>12</v>
      </c>
      <c r="Y2" s="271" t="s">
        <v>13</v>
      </c>
      <c r="Z2" s="272"/>
      <c r="AA2" s="272"/>
      <c r="AB2" s="272"/>
      <c r="AC2" s="272"/>
      <c r="AD2" s="274" t="s">
        <v>14</v>
      </c>
      <c r="AE2" s="275"/>
      <c r="AF2" s="275"/>
      <c r="AG2" s="275"/>
      <c r="AH2" s="275"/>
      <c r="AI2" s="270"/>
      <c r="AJ2" s="270" t="s">
        <v>15</v>
      </c>
      <c r="AK2" s="254"/>
      <c r="AL2" s="271" t="s">
        <v>16</v>
      </c>
      <c r="AM2" s="272"/>
      <c r="AN2" s="272"/>
      <c r="AO2" s="272"/>
      <c r="AP2" s="272"/>
      <c r="AQ2" s="273"/>
      <c r="AR2" s="250" t="s">
        <v>17</v>
      </c>
      <c r="AS2" s="250"/>
      <c r="AT2" s="250" t="s">
        <v>18</v>
      </c>
      <c r="AU2" s="250"/>
      <c r="AV2" s="250" t="s">
        <v>19</v>
      </c>
      <c r="AW2" s="248" t="s">
        <v>515</v>
      </c>
      <c r="AX2" s="248" t="s">
        <v>1144</v>
      </c>
      <c r="AY2" s="248" t="s">
        <v>165</v>
      </c>
      <c r="AZ2" s="255" t="s">
        <v>535</v>
      </c>
      <c r="BA2" s="255" t="s">
        <v>538</v>
      </c>
      <c r="BB2" s="255" t="s">
        <v>536</v>
      </c>
      <c r="BC2" s="258" t="s">
        <v>49</v>
      </c>
      <c r="BD2" s="258" t="s">
        <v>50</v>
      </c>
      <c r="BE2" s="258" t="s">
        <v>51</v>
      </c>
      <c r="BF2" s="258" t="s">
        <v>52</v>
      </c>
      <c r="BG2" s="258" t="s">
        <v>53</v>
      </c>
      <c r="BH2" s="258" t="s">
        <v>54</v>
      </c>
      <c r="BI2" s="258" t="s">
        <v>55</v>
      </c>
      <c r="BJ2" s="258" t="s">
        <v>56</v>
      </c>
      <c r="BK2" s="258" t="s">
        <v>57</v>
      </c>
      <c r="BL2" s="258" t="s">
        <v>58</v>
      </c>
      <c r="BM2" s="258" t="s">
        <v>59</v>
      </c>
      <c r="BN2" s="258" t="s">
        <v>60</v>
      </c>
      <c r="BO2" s="252" t="s">
        <v>484</v>
      </c>
      <c r="BP2" s="252" t="s">
        <v>485</v>
      </c>
      <c r="BQ2" s="252" t="s">
        <v>483</v>
      </c>
    </row>
    <row r="3" spans="1:70" s="76" customFormat="1" ht="36.75" customHeight="1">
      <c r="B3" s="279"/>
      <c r="C3" s="279"/>
      <c r="D3" s="279"/>
      <c r="E3" s="282"/>
      <c r="F3" s="277"/>
      <c r="G3" s="277"/>
      <c r="H3" s="277"/>
      <c r="I3" s="286"/>
      <c r="J3" s="287"/>
      <c r="K3" s="288"/>
      <c r="L3" s="289"/>
      <c r="M3" s="267" t="s">
        <v>21</v>
      </c>
      <c r="N3" s="267" t="s">
        <v>22</v>
      </c>
      <c r="O3" s="277"/>
      <c r="P3" s="267" t="s">
        <v>23</v>
      </c>
      <c r="Q3" s="267" t="s">
        <v>24</v>
      </c>
      <c r="R3" s="267" t="s">
        <v>25</v>
      </c>
      <c r="S3" s="255" t="s">
        <v>26</v>
      </c>
      <c r="T3" s="255" t="s">
        <v>27</v>
      </c>
      <c r="U3" s="255" t="s">
        <v>26</v>
      </c>
      <c r="V3" s="255" t="s">
        <v>27</v>
      </c>
      <c r="W3" s="255" t="s">
        <v>28</v>
      </c>
      <c r="X3" s="277"/>
      <c r="Y3" s="261" t="s">
        <v>29</v>
      </c>
      <c r="Z3" s="253"/>
      <c r="AA3" s="261" t="s">
        <v>30</v>
      </c>
      <c r="AB3" s="264"/>
      <c r="AC3" s="264"/>
      <c r="AD3" s="262" t="s">
        <v>31</v>
      </c>
      <c r="AE3" s="263"/>
      <c r="AF3" s="262" t="s">
        <v>32</v>
      </c>
      <c r="AG3" s="266"/>
      <c r="AH3" s="266"/>
      <c r="AI3" s="263"/>
      <c r="AJ3" s="248" t="s">
        <v>47</v>
      </c>
      <c r="AK3" s="248" t="s">
        <v>41</v>
      </c>
      <c r="AL3" s="261" t="s">
        <v>33</v>
      </c>
      <c r="AM3" s="264"/>
      <c r="AN3" s="253"/>
      <c r="AO3" s="261" t="s">
        <v>34</v>
      </c>
      <c r="AP3" s="264"/>
      <c r="AQ3" s="253"/>
      <c r="AR3" s="252" t="s">
        <v>35</v>
      </c>
      <c r="AS3" s="248" t="s">
        <v>36</v>
      </c>
      <c r="AT3" s="248" t="s">
        <v>37</v>
      </c>
      <c r="AU3" s="248" t="s">
        <v>38</v>
      </c>
      <c r="AV3" s="248"/>
      <c r="AW3" s="248"/>
      <c r="AX3" s="248"/>
      <c r="AY3" s="248"/>
      <c r="AZ3" s="256"/>
      <c r="BA3" s="256"/>
      <c r="BB3" s="256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2"/>
      <c r="BP3" s="252"/>
      <c r="BQ3" s="252"/>
    </row>
    <row r="4" spans="1:70" s="160" customFormat="1" ht="81.75" customHeight="1" thickBot="1">
      <c r="B4" s="280"/>
      <c r="C4" s="280"/>
      <c r="D4" s="280"/>
      <c r="E4" s="283"/>
      <c r="F4" s="268"/>
      <c r="G4" s="268"/>
      <c r="H4" s="277"/>
      <c r="I4" s="159" t="s">
        <v>1</v>
      </c>
      <c r="J4" s="159" t="s">
        <v>2</v>
      </c>
      <c r="K4" s="159" t="s">
        <v>1</v>
      </c>
      <c r="L4" s="159" t="s">
        <v>2</v>
      </c>
      <c r="M4" s="268"/>
      <c r="N4" s="268"/>
      <c r="O4" s="268"/>
      <c r="P4" s="268"/>
      <c r="Q4" s="268"/>
      <c r="R4" s="268"/>
      <c r="S4" s="269"/>
      <c r="T4" s="269"/>
      <c r="U4" s="269"/>
      <c r="V4" s="269"/>
      <c r="W4" s="269"/>
      <c r="X4" s="268"/>
      <c r="Y4" s="11" t="s">
        <v>40</v>
      </c>
      <c r="Z4" s="11" t="s">
        <v>41</v>
      </c>
      <c r="AA4" s="11" t="s">
        <v>42</v>
      </c>
      <c r="AB4" s="11" t="s">
        <v>43</v>
      </c>
      <c r="AC4" s="11" t="s">
        <v>44</v>
      </c>
      <c r="AD4" s="11" t="s">
        <v>40</v>
      </c>
      <c r="AE4" s="11" t="s">
        <v>41</v>
      </c>
      <c r="AF4" s="11" t="s">
        <v>45</v>
      </c>
      <c r="AG4" s="11" t="s">
        <v>46</v>
      </c>
      <c r="AH4" s="11" t="s">
        <v>44</v>
      </c>
      <c r="AI4" s="11" t="s">
        <v>851</v>
      </c>
      <c r="AJ4" s="248"/>
      <c r="AK4" s="248"/>
      <c r="AL4" s="11" t="s">
        <v>514</v>
      </c>
      <c r="AM4" s="11" t="s">
        <v>168</v>
      </c>
      <c r="AN4" s="11" t="s">
        <v>41</v>
      </c>
      <c r="AO4" s="11" t="s">
        <v>42</v>
      </c>
      <c r="AP4" s="11" t="s">
        <v>43</v>
      </c>
      <c r="AQ4" s="11" t="s">
        <v>44</v>
      </c>
      <c r="AR4" s="265"/>
      <c r="AS4" s="260"/>
      <c r="AT4" s="260"/>
      <c r="AU4" s="260"/>
      <c r="AV4" s="260"/>
      <c r="AW4" s="248"/>
      <c r="AX4" s="248"/>
      <c r="AY4" s="248"/>
      <c r="AZ4" s="257"/>
      <c r="BA4" s="257"/>
      <c r="BB4" s="257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2"/>
      <c r="BP4" s="252"/>
      <c r="BQ4" s="252"/>
    </row>
    <row r="5" spans="1:70" s="76" customFormat="1" ht="258" customHeight="1">
      <c r="A5" s="158">
        <v>1</v>
      </c>
      <c r="B5" s="105" t="s">
        <v>583</v>
      </c>
      <c r="C5" s="105" t="s">
        <v>582</v>
      </c>
      <c r="D5" s="105" t="s">
        <v>581</v>
      </c>
      <c r="E5" s="161" t="s">
        <v>694</v>
      </c>
      <c r="F5" s="161" t="s">
        <v>695</v>
      </c>
      <c r="G5" s="161" t="s">
        <v>492</v>
      </c>
      <c r="H5" s="106" t="s">
        <v>492</v>
      </c>
      <c r="I5" s="225"/>
      <c r="J5" s="162"/>
      <c r="K5" s="161"/>
      <c r="L5" s="161"/>
      <c r="M5" s="163"/>
      <c r="N5" s="161"/>
      <c r="O5" s="140" t="s">
        <v>97</v>
      </c>
      <c r="P5" s="161" t="s">
        <v>789</v>
      </c>
      <c r="Q5" s="161"/>
      <c r="R5" s="161"/>
      <c r="S5" s="164">
        <v>44761</v>
      </c>
      <c r="T5" s="165">
        <v>44761</v>
      </c>
      <c r="U5" s="164">
        <v>45972</v>
      </c>
      <c r="V5" s="164" t="s">
        <v>696</v>
      </c>
      <c r="W5" s="164">
        <v>45972</v>
      </c>
      <c r="X5" s="165" t="s">
        <v>696</v>
      </c>
      <c r="Y5" s="165" t="s">
        <v>696</v>
      </c>
      <c r="Z5" s="165" t="s">
        <v>696</v>
      </c>
      <c r="AA5" s="165" t="s">
        <v>696</v>
      </c>
      <c r="AB5" s="165" t="s">
        <v>696</v>
      </c>
      <c r="AC5" s="165" t="s">
        <v>696</v>
      </c>
      <c r="AD5" s="165" t="s">
        <v>696</v>
      </c>
      <c r="AE5" s="165" t="s">
        <v>696</v>
      </c>
      <c r="AF5" s="165" t="s">
        <v>696</v>
      </c>
      <c r="AG5" s="165" t="s">
        <v>696</v>
      </c>
      <c r="AH5" s="165" t="s">
        <v>696</v>
      </c>
      <c r="AI5" s="165" t="s">
        <v>696</v>
      </c>
      <c r="AJ5" s="165" t="s">
        <v>696</v>
      </c>
      <c r="AK5" s="165" t="s">
        <v>696</v>
      </c>
      <c r="AL5" s="165" t="s">
        <v>791</v>
      </c>
      <c r="AM5" s="226" t="s">
        <v>790</v>
      </c>
      <c r="AN5" s="165" t="s">
        <v>696</v>
      </c>
      <c r="AO5" s="165">
        <v>44861</v>
      </c>
      <c r="AP5" s="165">
        <v>45961</v>
      </c>
      <c r="AQ5" s="165" t="s">
        <v>696</v>
      </c>
      <c r="AR5" s="165" t="s">
        <v>696</v>
      </c>
      <c r="AS5" s="165" t="s">
        <v>696</v>
      </c>
      <c r="AT5" s="165" t="s">
        <v>696</v>
      </c>
      <c r="AU5" s="165" t="s">
        <v>696</v>
      </c>
      <c r="AV5" s="165" t="s">
        <v>696</v>
      </c>
      <c r="AW5" s="102" t="s">
        <v>696</v>
      </c>
      <c r="AX5" s="102" t="s">
        <v>1155</v>
      </c>
      <c r="AY5" s="108"/>
      <c r="AZ5" s="108"/>
      <c r="BA5" s="108"/>
      <c r="BB5" s="108"/>
      <c r="BC5" s="108"/>
      <c r="BD5" s="108"/>
      <c r="BE5" s="108"/>
      <c r="BF5" s="108"/>
      <c r="BG5" s="166"/>
      <c r="BH5" s="166"/>
      <c r="BI5" s="166"/>
      <c r="BJ5" s="166"/>
      <c r="BK5" s="166"/>
      <c r="BL5" s="166"/>
      <c r="BM5" s="166"/>
      <c r="BN5" s="166"/>
      <c r="BO5" s="167"/>
      <c r="BP5" s="167"/>
      <c r="BQ5" s="167"/>
      <c r="BR5" s="185">
        <v>45170</v>
      </c>
    </row>
    <row r="6" spans="1:70" s="76" customFormat="1" ht="258" customHeight="1">
      <c r="A6" s="158">
        <v>2</v>
      </c>
      <c r="B6" s="105" t="s">
        <v>583</v>
      </c>
      <c r="C6" s="105" t="s">
        <v>582</v>
      </c>
      <c r="D6" s="105" t="s">
        <v>581</v>
      </c>
      <c r="E6" s="161" t="s">
        <v>850</v>
      </c>
      <c r="F6" s="161" t="s">
        <v>695</v>
      </c>
      <c r="G6" s="161" t="s">
        <v>492</v>
      </c>
      <c r="H6" s="106" t="s">
        <v>492</v>
      </c>
      <c r="I6" s="225"/>
      <c r="J6" s="162"/>
      <c r="K6" s="161"/>
      <c r="L6" s="161"/>
      <c r="M6" s="163"/>
      <c r="N6" s="161"/>
      <c r="O6" s="140" t="s">
        <v>97</v>
      </c>
      <c r="P6" s="165" t="s">
        <v>696</v>
      </c>
      <c r="Q6" s="165" t="s">
        <v>696</v>
      </c>
      <c r="R6" s="165" t="s">
        <v>696</v>
      </c>
      <c r="S6" s="227" t="s">
        <v>696</v>
      </c>
      <c r="T6" s="165" t="s">
        <v>696</v>
      </c>
      <c r="U6" s="165" t="s">
        <v>696</v>
      </c>
      <c r="V6" s="165" t="s">
        <v>696</v>
      </c>
      <c r="W6" s="165" t="s">
        <v>696</v>
      </c>
      <c r="X6" s="165" t="s">
        <v>696</v>
      </c>
      <c r="Y6" s="165" t="s">
        <v>696</v>
      </c>
      <c r="Z6" s="165" t="s">
        <v>696</v>
      </c>
      <c r="AA6" s="165" t="s">
        <v>696</v>
      </c>
      <c r="AB6" s="165" t="s">
        <v>696</v>
      </c>
      <c r="AC6" s="165" t="s">
        <v>696</v>
      </c>
      <c r="AD6" s="165" t="s">
        <v>696</v>
      </c>
      <c r="AE6" s="165" t="s">
        <v>696</v>
      </c>
      <c r="AF6" s="165" t="s">
        <v>696</v>
      </c>
      <c r="AG6" s="165" t="s">
        <v>696</v>
      </c>
      <c r="AH6" s="165" t="s">
        <v>696</v>
      </c>
      <c r="AI6" s="227">
        <v>44986</v>
      </c>
      <c r="AJ6" s="165" t="s">
        <v>696</v>
      </c>
      <c r="AK6" s="165" t="s">
        <v>696</v>
      </c>
      <c r="AL6" s="165" t="s">
        <v>696</v>
      </c>
      <c r="AM6" s="165" t="s">
        <v>696</v>
      </c>
      <c r="AN6" s="165">
        <v>45306</v>
      </c>
      <c r="AO6" s="165" t="s">
        <v>696</v>
      </c>
      <c r="AP6" s="165" t="s">
        <v>696</v>
      </c>
      <c r="AQ6" s="165" t="s">
        <v>696</v>
      </c>
      <c r="AR6" s="165" t="s">
        <v>696</v>
      </c>
      <c r="AS6" s="165" t="s">
        <v>696</v>
      </c>
      <c r="AT6" s="165" t="s">
        <v>696</v>
      </c>
      <c r="AU6" s="165" t="s">
        <v>696</v>
      </c>
      <c r="AV6" s="165" t="s">
        <v>696</v>
      </c>
      <c r="AW6" s="165" t="s">
        <v>696</v>
      </c>
      <c r="AX6" s="102"/>
      <c r="AY6" s="108"/>
      <c r="AZ6" s="108"/>
      <c r="BA6" s="108"/>
      <c r="BB6" s="108"/>
      <c r="BC6" s="108"/>
      <c r="BD6" s="108"/>
      <c r="BE6" s="108"/>
      <c r="BF6" s="108"/>
      <c r="BG6" s="166"/>
      <c r="BH6" s="166"/>
      <c r="BI6" s="166"/>
      <c r="BJ6" s="166"/>
      <c r="BK6" s="166"/>
      <c r="BL6" s="166"/>
      <c r="BM6" s="166"/>
      <c r="BN6" s="166"/>
      <c r="BO6" s="167"/>
      <c r="BP6" s="167"/>
      <c r="BQ6" s="167"/>
      <c r="BR6" s="158" t="s">
        <v>1051</v>
      </c>
    </row>
    <row r="7" spans="1:70" s="15" customFormat="1" ht="18.75" customHeight="1">
      <c r="B7" s="17"/>
      <c r="C7" s="17"/>
      <c r="D7" s="17"/>
      <c r="BQ7" s="43"/>
    </row>
    <row r="8" spans="1:70" s="15" customFormat="1" ht="18.75" customHeight="1">
      <c r="B8" s="17"/>
      <c r="C8" s="17"/>
      <c r="D8" s="17"/>
      <c r="BQ8" s="43"/>
    </row>
    <row r="9" spans="1:70" s="15" customFormat="1" ht="18.75" customHeight="1">
      <c r="B9" s="17"/>
      <c r="C9" s="17"/>
      <c r="D9" s="17"/>
      <c r="BQ9" s="43"/>
    </row>
    <row r="10" spans="1:70" s="15" customFormat="1" ht="18.75" customHeight="1">
      <c r="B10" s="17"/>
      <c r="C10" s="17"/>
      <c r="D10" s="17"/>
      <c r="BQ10" s="43"/>
    </row>
    <row r="11" spans="1:70" s="15" customFormat="1" ht="18.75" customHeight="1">
      <c r="B11" s="17"/>
      <c r="C11" s="17"/>
      <c r="D11" s="17"/>
      <c r="BQ11" s="43"/>
    </row>
    <row r="12" spans="1:70" s="15" customFormat="1" ht="18.75" customHeight="1">
      <c r="B12" s="17"/>
      <c r="C12" s="17"/>
      <c r="D12" s="17"/>
      <c r="BQ12" s="43"/>
    </row>
    <row r="13" spans="1:70" s="15" customFormat="1" ht="18.75" customHeight="1">
      <c r="B13" s="17"/>
      <c r="C13" s="17"/>
      <c r="D13" s="17"/>
      <c r="BQ13" s="43"/>
    </row>
    <row r="14" spans="1:70" s="15" customFormat="1" ht="18.75" customHeight="1">
      <c r="B14" s="17"/>
      <c r="C14" s="17"/>
      <c r="D14" s="17"/>
      <c r="BQ14" s="43"/>
    </row>
    <row r="15" spans="1:70" s="15" customFormat="1" ht="18.75" customHeight="1">
      <c r="B15" s="17"/>
      <c r="C15" s="17"/>
      <c r="D15" s="17"/>
      <c r="BQ15" s="43"/>
    </row>
    <row r="16" spans="1:70" s="15" customFormat="1" ht="18.75" customHeight="1">
      <c r="B16" s="17"/>
      <c r="C16" s="17"/>
      <c r="D16" s="17"/>
      <c r="BQ16" s="43"/>
    </row>
    <row r="17" spans="2:69" s="15" customFormat="1" ht="18.75" customHeight="1">
      <c r="B17" s="17"/>
      <c r="C17" s="17"/>
      <c r="D17" s="17"/>
      <c r="BQ17" s="43"/>
    </row>
    <row r="18" spans="2:69" s="15" customFormat="1" ht="18.75" customHeight="1">
      <c r="B18" s="17"/>
      <c r="C18" s="17"/>
      <c r="D18" s="17"/>
      <c r="BQ18" s="43"/>
    </row>
    <row r="19" spans="2:69" s="15" customFormat="1" ht="18.75" customHeight="1">
      <c r="B19" s="17"/>
      <c r="C19" s="17"/>
      <c r="D19" s="17"/>
      <c r="BQ19" s="43"/>
    </row>
    <row r="20" spans="2:69" s="15" customFormat="1" ht="18.75" customHeight="1">
      <c r="B20" s="17"/>
      <c r="C20" s="17"/>
      <c r="D20" s="17"/>
      <c r="BQ20" s="43"/>
    </row>
    <row r="21" spans="2:69" s="15" customFormat="1" ht="18.75" customHeight="1">
      <c r="B21" s="17"/>
      <c r="C21" s="17"/>
      <c r="D21" s="17"/>
      <c r="BQ21" s="43"/>
    </row>
    <row r="22" spans="2:69" s="15" customFormat="1" ht="18.75" customHeight="1">
      <c r="B22" s="17"/>
      <c r="C22" s="17"/>
      <c r="D22" s="17"/>
      <c r="BQ22" s="43"/>
    </row>
    <row r="23" spans="2:69" s="15" customFormat="1" ht="18.75" customHeight="1">
      <c r="B23" s="17"/>
      <c r="C23" s="17"/>
      <c r="D23" s="17"/>
      <c r="BQ23" s="43"/>
    </row>
    <row r="24" spans="2:69" s="15" customFormat="1" ht="18.75" customHeight="1">
      <c r="B24" s="17"/>
      <c r="C24" s="17"/>
      <c r="D24" s="17"/>
      <c r="BQ24" s="43"/>
    </row>
    <row r="25" spans="2:69" s="15" customFormat="1" ht="18.75" customHeight="1">
      <c r="B25" s="17"/>
      <c r="C25" s="17"/>
      <c r="D25" s="17"/>
      <c r="BQ25" s="43"/>
    </row>
    <row r="26" spans="2:69" s="15" customFormat="1" ht="18.75" customHeight="1">
      <c r="B26" s="17"/>
      <c r="C26" s="17"/>
      <c r="D26" s="17"/>
      <c r="BQ26" s="43"/>
    </row>
    <row r="27" spans="2:69" s="15" customFormat="1" ht="18.75" customHeight="1">
      <c r="B27" s="17"/>
      <c r="C27" s="17"/>
      <c r="D27" s="17"/>
      <c r="BQ27" s="43"/>
    </row>
    <row r="28" spans="2:69" s="15" customFormat="1" ht="18.75" customHeight="1">
      <c r="B28" s="17"/>
      <c r="C28" s="17"/>
      <c r="D28" s="17"/>
      <c r="BQ28" s="43"/>
    </row>
    <row r="29" spans="2:69" s="15" customFormat="1" ht="18.75" customHeight="1">
      <c r="B29" s="17"/>
      <c r="C29" s="17"/>
      <c r="D29" s="17"/>
      <c r="BQ29" s="43"/>
    </row>
    <row r="30" spans="2:69" s="15" customFormat="1" ht="18.75" customHeight="1">
      <c r="B30" s="17"/>
      <c r="C30" s="17"/>
      <c r="D30" s="17"/>
      <c r="BQ30" s="43"/>
    </row>
    <row r="31" spans="2:69" s="15" customFormat="1" ht="18.75" customHeight="1">
      <c r="B31" s="17"/>
      <c r="C31" s="17"/>
      <c r="D31" s="17"/>
      <c r="BQ31" s="43"/>
    </row>
    <row r="32" spans="2:69" s="15" customFormat="1" ht="18.75" customHeight="1">
      <c r="B32" s="17"/>
      <c r="C32" s="17"/>
      <c r="D32" s="17"/>
      <c r="BQ32" s="43"/>
    </row>
    <row r="33" spans="2:69" s="15" customFormat="1" ht="18.75" customHeight="1">
      <c r="B33" s="17"/>
      <c r="C33" s="17"/>
      <c r="D33" s="17"/>
      <c r="BQ33" s="43"/>
    </row>
    <row r="34" spans="2:69" s="15" customFormat="1" ht="18.75" customHeight="1">
      <c r="B34" s="17"/>
      <c r="C34" s="17"/>
      <c r="D34" s="17"/>
      <c r="BQ34" s="43"/>
    </row>
    <row r="35" spans="2:69" s="15" customFormat="1" ht="18.75" customHeight="1">
      <c r="B35" s="17"/>
      <c r="C35" s="17"/>
      <c r="D35" s="17"/>
      <c r="BQ35" s="43"/>
    </row>
    <row r="36" spans="2:69" s="15" customFormat="1" ht="18.75" customHeight="1">
      <c r="B36" s="17"/>
      <c r="C36" s="17"/>
      <c r="D36" s="17"/>
      <c r="BQ36" s="43"/>
    </row>
    <row r="37" spans="2:69" s="15" customFormat="1" ht="18.75" customHeight="1">
      <c r="B37" s="17"/>
      <c r="C37" s="17"/>
      <c r="D37" s="17"/>
      <c r="BQ37" s="43"/>
    </row>
    <row r="38" spans="2:69" s="15" customFormat="1" ht="18.75" customHeight="1">
      <c r="B38" s="17"/>
      <c r="C38" s="17"/>
      <c r="D38" s="17"/>
      <c r="BQ38" s="43"/>
    </row>
    <row r="39" spans="2:69" s="15" customFormat="1" ht="18.75" customHeight="1">
      <c r="B39" s="17"/>
      <c r="C39" s="17"/>
      <c r="D39" s="17"/>
      <c r="BQ39" s="43"/>
    </row>
    <row r="40" spans="2:69" s="15" customFormat="1" ht="18.75" customHeight="1">
      <c r="B40" s="17"/>
      <c r="C40" s="17"/>
      <c r="D40" s="17"/>
      <c r="BQ40" s="43"/>
    </row>
    <row r="41" spans="2:69" s="15" customFormat="1" ht="18.75" customHeight="1">
      <c r="B41" s="17"/>
      <c r="C41" s="17"/>
      <c r="D41" s="17"/>
      <c r="BQ41" s="43"/>
    </row>
    <row r="42" spans="2:69" s="15" customFormat="1" ht="18.75" customHeight="1">
      <c r="B42" s="17"/>
      <c r="C42" s="17"/>
      <c r="D42" s="17"/>
      <c r="BQ42" s="43"/>
    </row>
    <row r="43" spans="2:69" s="15" customFormat="1" ht="18.75" customHeight="1">
      <c r="B43" s="17"/>
      <c r="C43" s="17"/>
      <c r="D43" s="17"/>
      <c r="BQ43" s="43"/>
    </row>
    <row r="44" spans="2:69" s="15" customFormat="1" ht="18.75" customHeight="1">
      <c r="B44" s="17"/>
      <c r="C44" s="17"/>
      <c r="D44" s="17"/>
      <c r="BQ44" s="43"/>
    </row>
    <row r="45" spans="2:69" s="15" customFormat="1" ht="18.75" customHeight="1">
      <c r="B45" s="17"/>
      <c r="C45" s="17"/>
      <c r="D45" s="17"/>
      <c r="BQ45" s="43"/>
    </row>
    <row r="46" spans="2:69" s="15" customFormat="1" ht="18.75" customHeight="1">
      <c r="B46" s="17"/>
      <c r="C46" s="17"/>
      <c r="D46" s="17"/>
      <c r="BQ46" s="43"/>
    </row>
    <row r="47" spans="2:69" s="15" customFormat="1" ht="18.75" customHeight="1">
      <c r="B47" s="17"/>
      <c r="C47" s="17"/>
      <c r="D47" s="17"/>
      <c r="BQ47" s="43"/>
    </row>
    <row r="48" spans="2:69" s="15" customFormat="1" ht="18.75" customHeight="1">
      <c r="B48" s="17"/>
      <c r="C48" s="17"/>
      <c r="D48" s="17"/>
      <c r="BQ48" s="43"/>
    </row>
    <row r="49" spans="2:69" s="15" customFormat="1" ht="18.75" customHeight="1">
      <c r="B49" s="17"/>
      <c r="C49" s="17"/>
      <c r="D49" s="17"/>
      <c r="BQ49" s="43"/>
    </row>
    <row r="50" spans="2:69" s="15" customFormat="1" ht="18.75" customHeight="1">
      <c r="B50" s="17"/>
      <c r="C50" s="17"/>
      <c r="D50" s="17"/>
      <c r="BQ50" s="43"/>
    </row>
    <row r="51" spans="2:69" s="15" customFormat="1" ht="18.75" customHeight="1">
      <c r="B51" s="17"/>
      <c r="C51" s="17"/>
      <c r="D51" s="17"/>
      <c r="BQ51" s="43"/>
    </row>
    <row r="52" spans="2:69" s="15" customFormat="1" ht="18.75" customHeight="1">
      <c r="B52" s="17"/>
      <c r="C52" s="17"/>
      <c r="D52" s="17"/>
      <c r="BQ52" s="43"/>
    </row>
    <row r="53" spans="2:69" s="15" customFormat="1" ht="18.75" customHeight="1">
      <c r="B53" s="17"/>
      <c r="C53" s="17"/>
      <c r="D53" s="17"/>
      <c r="BQ53" s="43"/>
    </row>
    <row r="54" spans="2:69" s="15" customFormat="1" ht="18.75" customHeight="1">
      <c r="B54" s="17"/>
      <c r="C54" s="17"/>
      <c r="D54" s="17"/>
      <c r="BQ54" s="43"/>
    </row>
    <row r="55" spans="2:69" s="15" customFormat="1" ht="18.75" customHeight="1">
      <c r="B55" s="17"/>
      <c r="C55" s="17"/>
      <c r="D55" s="17"/>
      <c r="BQ55" s="43"/>
    </row>
    <row r="56" spans="2:69" s="15" customFormat="1" ht="18.75" customHeight="1">
      <c r="B56" s="17"/>
      <c r="C56" s="17"/>
      <c r="D56" s="17"/>
      <c r="BQ56" s="43"/>
    </row>
    <row r="57" spans="2:69" s="15" customFormat="1" ht="18.75" customHeight="1">
      <c r="B57" s="17"/>
      <c r="C57" s="17"/>
      <c r="D57" s="17"/>
      <c r="BQ57" s="43"/>
    </row>
    <row r="58" spans="2:69" s="15" customFormat="1" ht="18.75" customHeight="1">
      <c r="B58" s="17"/>
      <c r="C58" s="17"/>
      <c r="D58" s="17"/>
      <c r="BQ58" s="43"/>
    </row>
    <row r="59" spans="2:69" s="15" customFormat="1" ht="18.75" customHeight="1">
      <c r="B59" s="17"/>
      <c r="C59" s="17"/>
      <c r="D59" s="17"/>
      <c r="BQ59" s="43"/>
    </row>
    <row r="60" spans="2:69" s="15" customFormat="1" ht="18.75" customHeight="1">
      <c r="B60" s="17"/>
      <c r="C60" s="17"/>
      <c r="D60" s="17"/>
      <c r="BQ60" s="43"/>
    </row>
    <row r="61" spans="2:69" s="15" customFormat="1" ht="18.75" customHeight="1">
      <c r="B61" s="17"/>
      <c r="C61" s="17"/>
      <c r="D61" s="17"/>
      <c r="BQ61" s="43"/>
    </row>
    <row r="62" spans="2:69" s="15" customFormat="1" ht="18.75" customHeight="1">
      <c r="B62" s="17"/>
      <c r="C62" s="17"/>
      <c r="D62" s="17"/>
      <c r="BQ62" s="43"/>
    </row>
    <row r="63" spans="2:69" s="15" customFormat="1" ht="18.75" customHeight="1">
      <c r="B63" s="17"/>
      <c r="C63" s="17"/>
      <c r="D63" s="17"/>
      <c r="BQ63" s="43"/>
    </row>
    <row r="64" spans="2:69" s="15" customFormat="1" ht="18.75" customHeight="1">
      <c r="B64" s="17"/>
      <c r="C64" s="17"/>
      <c r="D64" s="17"/>
      <c r="BQ64" s="43"/>
    </row>
    <row r="65" spans="2:69" s="15" customFormat="1" ht="18.75" customHeight="1">
      <c r="B65" s="17"/>
      <c r="C65" s="17"/>
      <c r="D65" s="17"/>
      <c r="BQ65" s="43"/>
    </row>
    <row r="66" spans="2:69" s="15" customFormat="1" ht="18.75" customHeight="1">
      <c r="B66" s="17"/>
      <c r="C66" s="17"/>
      <c r="D66" s="17"/>
      <c r="BQ66" s="43"/>
    </row>
    <row r="67" spans="2:69" s="15" customFormat="1" ht="18.75" customHeight="1">
      <c r="B67" s="17"/>
      <c r="C67" s="17"/>
      <c r="D67" s="17"/>
      <c r="BQ67" s="43"/>
    </row>
    <row r="68" spans="2:69" s="15" customFormat="1" ht="18.75" customHeight="1">
      <c r="B68" s="17"/>
      <c r="C68" s="17"/>
      <c r="D68" s="17"/>
      <c r="BQ68" s="43"/>
    </row>
    <row r="69" spans="2:69" s="15" customFormat="1" ht="18.75" customHeight="1">
      <c r="B69" s="17"/>
      <c r="C69" s="17"/>
      <c r="D69" s="17"/>
      <c r="BQ69" s="43"/>
    </row>
    <row r="70" spans="2:69" s="15" customFormat="1" ht="18.75" customHeight="1">
      <c r="B70" s="17"/>
      <c r="C70" s="17"/>
      <c r="D70" s="17"/>
      <c r="BQ70" s="43"/>
    </row>
    <row r="71" spans="2:69" s="15" customFormat="1" ht="18.75" customHeight="1">
      <c r="B71" s="17"/>
      <c r="C71" s="17"/>
      <c r="D71" s="17"/>
      <c r="BQ71" s="43"/>
    </row>
    <row r="72" spans="2:69" s="15" customFormat="1" ht="18.75" customHeight="1">
      <c r="B72" s="17"/>
      <c r="C72" s="17"/>
      <c r="D72" s="17"/>
      <c r="BQ72" s="43"/>
    </row>
    <row r="73" spans="2:69" s="15" customFormat="1" ht="18.75" customHeight="1">
      <c r="B73" s="17"/>
      <c r="C73" s="17"/>
      <c r="D73" s="17"/>
      <c r="BQ73" s="43"/>
    </row>
    <row r="74" spans="2:69" s="15" customFormat="1" ht="18.75" customHeight="1">
      <c r="B74" s="17"/>
      <c r="C74" s="17"/>
      <c r="D74" s="17"/>
      <c r="BQ74" s="43"/>
    </row>
    <row r="75" spans="2:69" s="15" customFormat="1" ht="18.75" customHeight="1">
      <c r="B75" s="17"/>
      <c r="C75" s="17"/>
      <c r="D75" s="17"/>
      <c r="BQ75" s="43"/>
    </row>
    <row r="76" spans="2:69" s="15" customFormat="1" ht="18.75" customHeight="1">
      <c r="B76" s="17"/>
      <c r="C76" s="17"/>
      <c r="D76" s="17"/>
      <c r="BQ76" s="43"/>
    </row>
    <row r="77" spans="2:69" s="15" customFormat="1" ht="18.75" customHeight="1">
      <c r="B77" s="17"/>
      <c r="C77" s="17"/>
      <c r="D77" s="17"/>
      <c r="BQ77" s="43"/>
    </row>
    <row r="78" spans="2:69" s="15" customFormat="1" ht="18.75" customHeight="1">
      <c r="B78" s="17"/>
      <c r="C78" s="17"/>
      <c r="D78" s="17"/>
      <c r="BQ78" s="43"/>
    </row>
    <row r="79" spans="2:69" s="15" customFormat="1" ht="18.75" customHeight="1">
      <c r="B79" s="17"/>
      <c r="C79" s="17"/>
      <c r="D79" s="17"/>
      <c r="BQ79" s="43"/>
    </row>
    <row r="80" spans="2:69" s="15" customFormat="1" ht="18.75" customHeight="1">
      <c r="B80" s="17"/>
      <c r="C80" s="17"/>
      <c r="D80" s="17"/>
      <c r="BQ80" s="43"/>
    </row>
    <row r="81" spans="2:69" s="15" customFormat="1" ht="18.75" customHeight="1">
      <c r="B81" s="17"/>
      <c r="C81" s="17"/>
      <c r="D81" s="17"/>
      <c r="BQ81" s="43"/>
    </row>
    <row r="82" spans="2:69" s="15" customFormat="1" ht="18.75" customHeight="1">
      <c r="B82" s="17"/>
      <c r="C82" s="17"/>
      <c r="D82" s="17"/>
      <c r="BQ82" s="43"/>
    </row>
    <row r="83" spans="2:69" s="15" customFormat="1" ht="18.75" customHeight="1">
      <c r="B83" s="17"/>
      <c r="C83" s="17"/>
      <c r="D83" s="17"/>
      <c r="BQ83" s="43"/>
    </row>
    <row r="84" spans="2:69" s="15" customFormat="1" ht="18.75" customHeight="1">
      <c r="B84" s="17"/>
      <c r="C84" s="17"/>
      <c r="D84" s="17"/>
      <c r="BQ84" s="43"/>
    </row>
    <row r="85" spans="2:69" s="15" customFormat="1" ht="18.75" customHeight="1">
      <c r="B85" s="17"/>
      <c r="C85" s="17"/>
      <c r="D85" s="17"/>
      <c r="BQ85" s="43"/>
    </row>
    <row r="86" spans="2:69" s="15" customFormat="1" ht="18.75" customHeight="1">
      <c r="B86" s="17"/>
      <c r="C86" s="17"/>
      <c r="D86" s="17"/>
      <c r="BQ86" s="43"/>
    </row>
    <row r="87" spans="2:69" s="15" customFormat="1" ht="18.75" customHeight="1">
      <c r="B87" s="17"/>
      <c r="C87" s="17"/>
      <c r="D87" s="17"/>
      <c r="BQ87" s="43"/>
    </row>
    <row r="88" spans="2:69" s="15" customFormat="1" ht="18.75" customHeight="1">
      <c r="B88" s="17"/>
      <c r="C88" s="17"/>
      <c r="D88" s="17"/>
      <c r="BQ88" s="43"/>
    </row>
    <row r="89" spans="2:69" s="15" customFormat="1" ht="18.75" customHeight="1">
      <c r="B89" s="17"/>
      <c r="C89" s="17"/>
      <c r="D89" s="17"/>
      <c r="BQ89" s="43"/>
    </row>
    <row r="90" spans="2:69" s="15" customFormat="1" ht="18.75" customHeight="1">
      <c r="B90" s="17"/>
      <c r="C90" s="17"/>
      <c r="D90" s="17"/>
      <c r="BQ90" s="43"/>
    </row>
    <row r="91" spans="2:69" s="15" customFormat="1" ht="18.75" customHeight="1">
      <c r="B91" s="17"/>
      <c r="C91" s="17"/>
      <c r="D91" s="17"/>
      <c r="BQ91" s="43"/>
    </row>
    <row r="92" spans="2:69" s="15" customFormat="1" ht="18.75" customHeight="1">
      <c r="B92" s="17"/>
      <c r="C92" s="17"/>
      <c r="D92" s="17"/>
      <c r="BQ92" s="43"/>
    </row>
    <row r="93" spans="2:69" s="15" customFormat="1" ht="18.75" customHeight="1">
      <c r="B93" s="17"/>
      <c r="C93" s="17"/>
      <c r="D93" s="17"/>
      <c r="BQ93" s="43"/>
    </row>
    <row r="94" spans="2:69" s="15" customFormat="1" ht="18.75" customHeight="1">
      <c r="B94" s="17"/>
      <c r="C94" s="17"/>
      <c r="D94" s="17"/>
      <c r="BQ94" s="43"/>
    </row>
    <row r="95" spans="2:69" s="15" customFormat="1" ht="18.75" customHeight="1">
      <c r="B95" s="17"/>
      <c r="C95" s="17"/>
      <c r="D95" s="17"/>
      <c r="BQ95" s="43"/>
    </row>
    <row r="96" spans="2:69" s="15" customFormat="1" ht="18.75" customHeight="1">
      <c r="B96" s="17"/>
      <c r="C96" s="17"/>
      <c r="D96" s="17"/>
      <c r="BQ96" s="43"/>
    </row>
    <row r="97" spans="2:69" s="15" customFormat="1" ht="18.75" customHeight="1">
      <c r="B97" s="17"/>
      <c r="C97" s="17"/>
      <c r="D97" s="17"/>
      <c r="BQ97" s="43"/>
    </row>
    <row r="98" spans="2:69" s="15" customFormat="1" ht="18.75" customHeight="1">
      <c r="B98" s="17"/>
      <c r="C98" s="17"/>
      <c r="D98" s="17"/>
      <c r="BQ98" s="43"/>
    </row>
    <row r="99" spans="2:69" s="15" customFormat="1" ht="18.75" customHeight="1">
      <c r="B99" s="17"/>
      <c r="C99" s="17"/>
      <c r="D99" s="17"/>
      <c r="BQ99" s="43"/>
    </row>
    <row r="100" spans="2:69" s="15" customFormat="1" ht="18.75" customHeight="1">
      <c r="B100" s="17"/>
      <c r="C100" s="17"/>
      <c r="D100" s="17"/>
      <c r="BQ100" s="43"/>
    </row>
    <row r="101" spans="2:69" s="15" customFormat="1" ht="18.75" customHeight="1">
      <c r="B101" s="17"/>
      <c r="C101" s="17"/>
      <c r="D101" s="17"/>
      <c r="BQ101" s="43"/>
    </row>
    <row r="102" spans="2:69" s="15" customFormat="1" ht="18.75" customHeight="1">
      <c r="B102" s="17"/>
      <c r="C102" s="17"/>
      <c r="D102" s="17"/>
      <c r="BQ102" s="43"/>
    </row>
    <row r="103" spans="2:69" s="15" customFormat="1" ht="18.75" customHeight="1">
      <c r="B103" s="17"/>
      <c r="C103" s="17"/>
      <c r="D103" s="17"/>
      <c r="BQ103" s="43"/>
    </row>
    <row r="104" spans="2:69" s="15" customFormat="1" ht="18.75" customHeight="1">
      <c r="B104" s="17"/>
      <c r="C104" s="17"/>
      <c r="D104" s="17"/>
      <c r="BQ104" s="43"/>
    </row>
    <row r="105" spans="2:69" s="15" customFormat="1" ht="18.75" customHeight="1">
      <c r="B105" s="17"/>
      <c r="C105" s="17"/>
      <c r="D105" s="17"/>
      <c r="BQ105" s="43"/>
    </row>
    <row r="106" spans="2:69" s="15" customFormat="1" ht="18.75" customHeight="1">
      <c r="B106" s="17"/>
      <c r="C106" s="17"/>
      <c r="D106" s="17"/>
      <c r="BQ106" s="43"/>
    </row>
    <row r="107" spans="2:69" s="15" customFormat="1" ht="18.75" customHeight="1">
      <c r="B107" s="17"/>
      <c r="C107" s="17"/>
      <c r="D107" s="17"/>
      <c r="BQ107" s="43"/>
    </row>
    <row r="108" spans="2:69" s="15" customFormat="1" ht="18.75" customHeight="1">
      <c r="B108" s="17"/>
      <c r="C108" s="17"/>
      <c r="D108" s="17"/>
      <c r="BQ108" s="43"/>
    </row>
    <row r="109" spans="2:69" s="15" customFormat="1" ht="18.75" customHeight="1">
      <c r="B109" s="17"/>
      <c r="C109" s="17"/>
      <c r="D109" s="17"/>
      <c r="BQ109" s="43"/>
    </row>
    <row r="110" spans="2:69" s="15" customFormat="1" ht="18.75" customHeight="1">
      <c r="B110" s="17"/>
      <c r="C110" s="17"/>
      <c r="D110" s="17"/>
      <c r="BQ110" s="43"/>
    </row>
    <row r="111" spans="2:69" s="15" customFormat="1" ht="18.75" customHeight="1">
      <c r="B111" s="17"/>
      <c r="C111" s="17"/>
      <c r="D111" s="17"/>
      <c r="BQ111" s="43"/>
    </row>
    <row r="112" spans="2:69" s="15" customFormat="1" ht="18.75" customHeight="1">
      <c r="B112" s="17"/>
      <c r="C112" s="17"/>
      <c r="D112" s="17"/>
      <c r="BQ112" s="43"/>
    </row>
    <row r="113" spans="2:69" s="15" customFormat="1" ht="18.75" customHeight="1">
      <c r="B113" s="17"/>
      <c r="C113" s="17"/>
      <c r="D113" s="17"/>
      <c r="BQ113" s="43"/>
    </row>
    <row r="114" spans="2:69" s="15" customFormat="1" ht="18.75" customHeight="1">
      <c r="B114" s="17"/>
      <c r="C114" s="17"/>
      <c r="D114" s="17"/>
      <c r="BQ114" s="43"/>
    </row>
    <row r="115" spans="2:69" s="15" customFormat="1" ht="18.75" customHeight="1">
      <c r="B115" s="17"/>
      <c r="C115" s="17"/>
      <c r="D115" s="17"/>
      <c r="BQ115" s="43"/>
    </row>
    <row r="116" spans="2:69" s="15" customFormat="1" ht="18.75" customHeight="1">
      <c r="B116" s="17"/>
      <c r="C116" s="17"/>
      <c r="D116" s="17"/>
      <c r="BQ116" s="43"/>
    </row>
    <row r="117" spans="2:69" s="15" customFormat="1" ht="18.75" customHeight="1">
      <c r="B117" s="17"/>
      <c r="C117" s="17"/>
      <c r="D117" s="17"/>
      <c r="BQ117" s="43"/>
    </row>
    <row r="118" spans="2:69" s="15" customFormat="1" ht="18.75" customHeight="1">
      <c r="B118" s="17"/>
      <c r="C118" s="17"/>
      <c r="D118" s="17"/>
      <c r="BQ118" s="43"/>
    </row>
    <row r="119" spans="2:69" s="15" customFormat="1" ht="18.75" customHeight="1">
      <c r="B119" s="17"/>
      <c r="C119" s="17"/>
      <c r="D119" s="17"/>
      <c r="BQ119" s="43"/>
    </row>
    <row r="120" spans="2:69" s="15" customFormat="1" ht="18.75" customHeight="1">
      <c r="B120" s="17"/>
      <c r="C120" s="17"/>
      <c r="D120" s="17"/>
      <c r="BQ120" s="43"/>
    </row>
    <row r="121" spans="2:69" s="15" customFormat="1" ht="18.75" customHeight="1">
      <c r="B121" s="17"/>
      <c r="C121" s="17"/>
      <c r="D121" s="17"/>
      <c r="BQ121" s="43"/>
    </row>
    <row r="122" spans="2:69" s="15" customFormat="1" ht="18.75" customHeight="1">
      <c r="B122" s="17"/>
      <c r="C122" s="17"/>
      <c r="D122" s="17"/>
      <c r="BQ122" s="43"/>
    </row>
    <row r="123" spans="2:69" s="15" customFormat="1" ht="18.75" customHeight="1">
      <c r="B123" s="17"/>
      <c r="C123" s="17"/>
      <c r="D123" s="17"/>
      <c r="BQ123" s="43"/>
    </row>
    <row r="124" spans="2:69" s="15" customFormat="1" ht="18.75" customHeight="1">
      <c r="B124" s="17"/>
      <c r="C124" s="17"/>
      <c r="D124" s="17"/>
      <c r="BQ124" s="43"/>
    </row>
    <row r="125" spans="2:69" s="15" customFormat="1" ht="18.75" customHeight="1">
      <c r="B125" s="17"/>
      <c r="C125" s="17"/>
      <c r="D125" s="17"/>
      <c r="BQ125" s="43"/>
    </row>
    <row r="126" spans="2:69" s="15" customFormat="1" ht="18.75" customHeight="1">
      <c r="B126" s="17"/>
      <c r="C126" s="17"/>
      <c r="D126" s="17"/>
      <c r="BQ126" s="43"/>
    </row>
    <row r="127" spans="2:69" s="15" customFormat="1" ht="18.75" customHeight="1">
      <c r="B127" s="17"/>
      <c r="C127" s="17"/>
      <c r="D127" s="17"/>
      <c r="BQ127" s="43"/>
    </row>
    <row r="128" spans="2:69" s="15" customFormat="1" ht="18.75" customHeight="1">
      <c r="B128" s="17"/>
      <c r="C128" s="17"/>
      <c r="D128" s="17"/>
      <c r="BQ128" s="43"/>
    </row>
    <row r="129" spans="2:69" s="15" customFormat="1" ht="18.75" customHeight="1">
      <c r="B129" s="17"/>
      <c r="C129" s="17"/>
      <c r="D129" s="17"/>
      <c r="BQ129" s="43"/>
    </row>
    <row r="130" spans="2:69" s="15" customFormat="1" ht="18.75" customHeight="1">
      <c r="B130" s="17"/>
      <c r="C130" s="17"/>
      <c r="D130" s="17"/>
      <c r="BQ130" s="43"/>
    </row>
    <row r="131" spans="2:69" s="15" customFormat="1" ht="18.75" customHeight="1">
      <c r="B131" s="17"/>
      <c r="C131" s="17"/>
      <c r="D131" s="17"/>
      <c r="BQ131" s="43"/>
    </row>
    <row r="132" spans="2:69" s="15" customFormat="1" ht="18.75" customHeight="1">
      <c r="B132" s="17"/>
      <c r="C132" s="17"/>
      <c r="D132" s="17"/>
      <c r="BQ132" s="43"/>
    </row>
    <row r="133" spans="2:69" s="15" customFormat="1" ht="18.75" customHeight="1">
      <c r="B133" s="17"/>
      <c r="C133" s="17"/>
      <c r="D133" s="17"/>
      <c r="BQ133" s="43"/>
    </row>
    <row r="134" spans="2:69" s="15" customFormat="1" ht="18.75" customHeight="1">
      <c r="B134" s="17"/>
      <c r="C134" s="17"/>
      <c r="D134" s="17"/>
      <c r="BQ134" s="43"/>
    </row>
    <row r="135" spans="2:69" s="15" customFormat="1" ht="18.75" customHeight="1">
      <c r="B135" s="17"/>
      <c r="C135" s="17"/>
      <c r="D135" s="17"/>
      <c r="BQ135" s="43"/>
    </row>
    <row r="136" spans="2:69" s="15" customFormat="1" ht="18.75" customHeight="1">
      <c r="B136" s="17"/>
      <c r="C136" s="17"/>
      <c r="D136" s="17"/>
      <c r="BQ136" s="43"/>
    </row>
    <row r="137" spans="2:69" s="15" customFormat="1" ht="18.75" customHeight="1">
      <c r="B137" s="17"/>
      <c r="C137" s="17"/>
      <c r="D137" s="17"/>
      <c r="BQ137" s="43"/>
    </row>
    <row r="138" spans="2:69" s="15" customFormat="1" ht="18.75" customHeight="1">
      <c r="B138" s="17"/>
      <c r="C138" s="17"/>
      <c r="D138" s="17"/>
      <c r="BQ138" s="43"/>
    </row>
    <row r="139" spans="2:69" s="15" customFormat="1" ht="18.75" customHeight="1">
      <c r="B139" s="17"/>
      <c r="C139" s="17"/>
      <c r="D139" s="17"/>
      <c r="BQ139" s="43"/>
    </row>
    <row r="140" spans="2:69" s="15" customFormat="1" ht="18.75" customHeight="1">
      <c r="B140" s="17"/>
      <c r="C140" s="17"/>
      <c r="D140" s="17"/>
      <c r="BQ140" s="43"/>
    </row>
    <row r="141" spans="2:69" s="15" customFormat="1" ht="18.75" customHeight="1">
      <c r="B141" s="17"/>
      <c r="C141" s="17"/>
      <c r="D141" s="17"/>
      <c r="BQ141" s="43"/>
    </row>
    <row r="142" spans="2:69" s="15" customFormat="1" ht="18.75" customHeight="1">
      <c r="B142" s="17"/>
      <c r="C142" s="17"/>
      <c r="D142" s="17"/>
      <c r="BQ142" s="43"/>
    </row>
    <row r="143" spans="2:69" s="15" customFormat="1" ht="18.75" customHeight="1">
      <c r="B143" s="17"/>
      <c r="C143" s="17"/>
      <c r="D143" s="17"/>
      <c r="BQ143" s="43"/>
    </row>
    <row r="144" spans="2:69" s="15" customFormat="1" ht="18.75" customHeight="1">
      <c r="B144" s="17"/>
      <c r="C144" s="17"/>
      <c r="D144" s="17"/>
      <c r="BQ144" s="43"/>
    </row>
    <row r="145" spans="2:69" s="15" customFormat="1" ht="18.75" customHeight="1">
      <c r="B145" s="17"/>
      <c r="C145" s="17"/>
      <c r="D145" s="17"/>
      <c r="BQ145" s="43"/>
    </row>
    <row r="146" spans="2:69" s="15" customFormat="1" ht="18.75" customHeight="1">
      <c r="B146" s="17"/>
      <c r="C146" s="17"/>
      <c r="D146" s="17"/>
      <c r="BQ146" s="43"/>
    </row>
    <row r="147" spans="2:69" s="15" customFormat="1" ht="18.75" customHeight="1">
      <c r="B147" s="17"/>
      <c r="C147" s="17"/>
      <c r="D147" s="17"/>
      <c r="BQ147" s="43"/>
    </row>
    <row r="148" spans="2:69" s="15" customFormat="1" ht="18.75" customHeight="1">
      <c r="B148" s="17"/>
      <c r="C148" s="17"/>
      <c r="D148" s="17"/>
      <c r="BQ148" s="43"/>
    </row>
    <row r="149" spans="2:69" s="15" customFormat="1" ht="18.75" customHeight="1">
      <c r="B149" s="17"/>
      <c r="C149" s="17"/>
      <c r="D149" s="17"/>
      <c r="BQ149" s="43"/>
    </row>
    <row r="150" spans="2:69" s="15" customFormat="1" ht="18.75" customHeight="1">
      <c r="B150" s="17"/>
      <c r="C150" s="17"/>
      <c r="D150" s="17"/>
      <c r="BQ150" s="43"/>
    </row>
    <row r="151" spans="2:69" s="15" customFormat="1" ht="18.75" customHeight="1">
      <c r="B151" s="17"/>
      <c r="C151" s="17"/>
      <c r="D151" s="17"/>
      <c r="BQ151" s="43"/>
    </row>
    <row r="152" spans="2:69" s="15" customFormat="1" ht="18.75" customHeight="1">
      <c r="B152" s="17"/>
      <c r="C152" s="17"/>
      <c r="D152" s="17"/>
      <c r="BQ152" s="43"/>
    </row>
    <row r="153" spans="2:69" s="15" customFormat="1" ht="18.75" customHeight="1">
      <c r="B153" s="17"/>
      <c r="C153" s="17"/>
      <c r="D153" s="17"/>
      <c r="BQ153" s="43"/>
    </row>
    <row r="154" spans="2:69" s="15" customFormat="1" ht="18.75" customHeight="1">
      <c r="B154" s="17"/>
      <c r="C154" s="17"/>
      <c r="D154" s="17"/>
      <c r="BQ154" s="43"/>
    </row>
    <row r="155" spans="2:69" s="15" customFormat="1" ht="18.75" customHeight="1">
      <c r="B155" s="17"/>
      <c r="C155" s="17"/>
      <c r="D155" s="17"/>
      <c r="BQ155" s="43"/>
    </row>
    <row r="156" spans="2:69" s="15" customFormat="1" ht="18.75" customHeight="1">
      <c r="B156" s="17"/>
      <c r="C156" s="17"/>
      <c r="D156" s="17"/>
      <c r="BQ156" s="43"/>
    </row>
    <row r="157" spans="2:69" s="15" customFormat="1" ht="18.75" customHeight="1">
      <c r="B157" s="17"/>
      <c r="C157" s="17"/>
      <c r="D157" s="17"/>
      <c r="BQ157" s="43"/>
    </row>
    <row r="158" spans="2:69" s="15" customFormat="1" ht="18.75" customHeight="1">
      <c r="B158" s="17"/>
      <c r="C158" s="17"/>
      <c r="D158" s="17"/>
      <c r="BQ158" s="43"/>
    </row>
    <row r="159" spans="2:69" s="15" customFormat="1" ht="18.75" customHeight="1">
      <c r="B159" s="17"/>
      <c r="C159" s="17"/>
      <c r="D159" s="17"/>
      <c r="BQ159" s="43"/>
    </row>
    <row r="160" spans="2:69" s="15" customFormat="1" ht="18.75" customHeight="1">
      <c r="B160" s="17"/>
      <c r="C160" s="17"/>
      <c r="D160" s="17"/>
      <c r="BQ160" s="43"/>
    </row>
    <row r="161" spans="2:69" s="15" customFormat="1" ht="18.75" customHeight="1">
      <c r="B161" s="17"/>
      <c r="C161" s="17"/>
      <c r="D161" s="17"/>
      <c r="BQ161" s="43"/>
    </row>
    <row r="162" spans="2:69" s="15" customFormat="1" ht="18.75" customHeight="1">
      <c r="B162" s="17"/>
      <c r="C162" s="17"/>
      <c r="D162" s="17"/>
      <c r="BQ162" s="43"/>
    </row>
    <row r="163" spans="2:69" s="15" customFormat="1" ht="18.75" customHeight="1">
      <c r="B163" s="17"/>
      <c r="C163" s="17"/>
      <c r="D163" s="17"/>
      <c r="BQ163" s="43"/>
    </row>
    <row r="164" spans="2:69" s="15" customFormat="1" ht="18.75" customHeight="1">
      <c r="B164" s="17"/>
      <c r="C164" s="17"/>
      <c r="D164" s="17"/>
      <c r="BQ164" s="43"/>
    </row>
    <row r="165" spans="2:69" s="15" customFormat="1" ht="18.75" customHeight="1">
      <c r="B165" s="17"/>
      <c r="C165" s="17"/>
      <c r="D165" s="17"/>
      <c r="BQ165" s="43"/>
    </row>
    <row r="166" spans="2:69" s="15" customFormat="1" ht="18.75" customHeight="1">
      <c r="B166" s="17"/>
      <c r="C166" s="17"/>
      <c r="D166" s="17"/>
      <c r="BQ166" s="43"/>
    </row>
    <row r="167" spans="2:69" s="15" customFormat="1" ht="18.75" customHeight="1">
      <c r="B167" s="17"/>
      <c r="C167" s="17"/>
      <c r="D167" s="17"/>
      <c r="BQ167" s="43"/>
    </row>
    <row r="168" spans="2:69" s="15" customFormat="1" ht="18.75" customHeight="1">
      <c r="B168" s="17"/>
      <c r="C168" s="17"/>
      <c r="D168" s="17"/>
      <c r="BQ168" s="43"/>
    </row>
    <row r="169" spans="2:69" s="15" customFormat="1" ht="18.75" customHeight="1">
      <c r="B169" s="17"/>
      <c r="C169" s="17"/>
      <c r="D169" s="17"/>
      <c r="BQ169" s="43"/>
    </row>
    <row r="170" spans="2:69" s="15" customFormat="1" ht="18.75" customHeight="1">
      <c r="B170" s="17"/>
      <c r="C170" s="17"/>
      <c r="D170" s="17"/>
      <c r="BQ170" s="43"/>
    </row>
    <row r="171" spans="2:69" s="15" customFormat="1" ht="18.75" customHeight="1">
      <c r="B171" s="17"/>
      <c r="C171" s="17"/>
      <c r="D171" s="17"/>
      <c r="BQ171" s="43"/>
    </row>
    <row r="172" spans="2:69" s="15" customFormat="1" ht="18.75" customHeight="1">
      <c r="B172" s="17"/>
      <c r="C172" s="17"/>
      <c r="D172" s="17"/>
      <c r="BQ172" s="43"/>
    </row>
    <row r="173" spans="2:69" s="15" customFormat="1" ht="18.75" customHeight="1">
      <c r="B173" s="17"/>
      <c r="C173" s="17"/>
      <c r="D173" s="17"/>
      <c r="BQ173" s="43"/>
    </row>
    <row r="174" spans="2:69" s="15" customFormat="1" ht="18.75" customHeight="1">
      <c r="B174" s="17"/>
      <c r="C174" s="17"/>
      <c r="D174" s="17"/>
      <c r="BQ174" s="43"/>
    </row>
    <row r="175" spans="2:69" s="15" customFormat="1" ht="18.75" customHeight="1">
      <c r="B175" s="17"/>
      <c r="C175" s="17"/>
      <c r="D175" s="17"/>
      <c r="BQ175" s="43"/>
    </row>
    <row r="176" spans="2:69" s="15" customFormat="1" ht="18.75" customHeight="1">
      <c r="B176" s="17"/>
      <c r="C176" s="17"/>
      <c r="D176" s="17"/>
      <c r="BQ176" s="43"/>
    </row>
    <row r="177" spans="2:69" s="15" customFormat="1" ht="18.75" customHeight="1">
      <c r="B177" s="17"/>
      <c r="C177" s="17"/>
      <c r="D177" s="17"/>
      <c r="BQ177" s="43"/>
    </row>
    <row r="178" spans="2:69" s="15" customFormat="1" ht="18.75" customHeight="1">
      <c r="B178" s="17"/>
      <c r="C178" s="17"/>
      <c r="D178" s="17"/>
      <c r="BQ178" s="43"/>
    </row>
    <row r="179" spans="2:69" s="15" customFormat="1" ht="18.75" customHeight="1">
      <c r="B179" s="17"/>
      <c r="C179" s="17"/>
      <c r="D179" s="17"/>
      <c r="BQ179" s="43"/>
    </row>
    <row r="180" spans="2:69" s="15" customFormat="1" ht="18.75" customHeight="1">
      <c r="B180" s="17"/>
      <c r="C180" s="17"/>
      <c r="D180" s="17"/>
      <c r="BQ180" s="43"/>
    </row>
    <row r="181" spans="2:69" s="15" customFormat="1" ht="18.75" customHeight="1">
      <c r="B181" s="17"/>
      <c r="C181" s="17"/>
      <c r="D181" s="17"/>
      <c r="BQ181" s="43"/>
    </row>
    <row r="182" spans="2:69" s="15" customFormat="1" ht="18.75" customHeight="1">
      <c r="B182" s="17"/>
      <c r="C182" s="17"/>
      <c r="D182" s="17"/>
      <c r="BQ182" s="43"/>
    </row>
    <row r="183" spans="2:69" s="15" customFormat="1" ht="18.75" customHeight="1">
      <c r="B183" s="17"/>
      <c r="C183" s="17"/>
      <c r="D183" s="17"/>
      <c r="BQ183" s="43"/>
    </row>
    <row r="184" spans="2:69" s="15" customFormat="1" ht="18.75" customHeight="1">
      <c r="B184" s="17"/>
      <c r="C184" s="17"/>
      <c r="D184" s="17"/>
      <c r="BQ184" s="43"/>
    </row>
    <row r="185" spans="2:69" s="15" customFormat="1" ht="18.75" customHeight="1">
      <c r="B185" s="17"/>
      <c r="C185" s="17"/>
      <c r="D185" s="17"/>
      <c r="BQ185" s="43"/>
    </row>
    <row r="186" spans="2:69" s="15" customFormat="1" ht="18.75" customHeight="1">
      <c r="B186" s="17"/>
      <c r="C186" s="17"/>
      <c r="D186" s="17"/>
      <c r="BQ186" s="43"/>
    </row>
    <row r="187" spans="2:69" s="15" customFormat="1" ht="18.75" customHeight="1">
      <c r="B187" s="17"/>
      <c r="C187" s="17"/>
      <c r="D187" s="17"/>
      <c r="BQ187" s="43"/>
    </row>
    <row r="188" spans="2:69" s="15" customFormat="1" ht="18.75" customHeight="1">
      <c r="B188" s="17"/>
      <c r="C188" s="17"/>
      <c r="D188" s="17"/>
      <c r="BQ188" s="43"/>
    </row>
    <row r="189" spans="2:69" s="15" customFormat="1" ht="18.75" customHeight="1">
      <c r="B189" s="17"/>
      <c r="C189" s="17"/>
      <c r="D189" s="17"/>
      <c r="BQ189" s="43"/>
    </row>
    <row r="190" spans="2:69" s="15" customFormat="1" ht="18.75" customHeight="1">
      <c r="B190" s="17"/>
      <c r="C190" s="17"/>
      <c r="D190" s="17"/>
      <c r="BQ190" s="43"/>
    </row>
    <row r="191" spans="2:69" s="15" customFormat="1" ht="18.75" customHeight="1">
      <c r="B191" s="17"/>
      <c r="C191" s="17"/>
      <c r="D191" s="17"/>
      <c r="BQ191" s="43"/>
    </row>
    <row r="192" spans="2:69" s="15" customFormat="1" ht="18.75" customHeight="1">
      <c r="B192" s="17"/>
      <c r="C192" s="17"/>
      <c r="D192" s="17"/>
      <c r="BQ192" s="43"/>
    </row>
    <row r="193" spans="2:69" s="15" customFormat="1" ht="18.75" customHeight="1">
      <c r="B193" s="17"/>
      <c r="C193" s="17"/>
      <c r="D193" s="17"/>
      <c r="BQ193" s="43"/>
    </row>
    <row r="194" spans="2:69" s="15" customFormat="1" ht="18.75" customHeight="1">
      <c r="B194" s="17"/>
      <c r="C194" s="17"/>
      <c r="D194" s="17"/>
      <c r="BQ194" s="43"/>
    </row>
    <row r="195" spans="2:69" s="15" customFormat="1" ht="18.75" customHeight="1">
      <c r="B195" s="17"/>
      <c r="C195" s="17"/>
      <c r="D195" s="17"/>
      <c r="BQ195" s="43"/>
    </row>
    <row r="196" spans="2:69" s="15" customFormat="1" ht="18.75" customHeight="1">
      <c r="B196" s="17"/>
      <c r="C196" s="17"/>
      <c r="D196" s="17"/>
      <c r="BQ196" s="43"/>
    </row>
    <row r="197" spans="2:69" s="15" customFormat="1" ht="18.75" customHeight="1">
      <c r="B197" s="17"/>
      <c r="C197" s="17"/>
      <c r="D197" s="17"/>
      <c r="BQ197" s="43"/>
    </row>
    <row r="198" spans="2:69" s="15" customFormat="1" ht="18.75" customHeight="1">
      <c r="B198" s="17"/>
      <c r="C198" s="17"/>
      <c r="D198" s="17"/>
      <c r="BQ198" s="43"/>
    </row>
    <row r="199" spans="2:69" s="15" customFormat="1" ht="18.75" customHeight="1">
      <c r="B199" s="17"/>
      <c r="C199" s="17"/>
      <c r="D199" s="17"/>
      <c r="BQ199" s="43"/>
    </row>
    <row r="200" spans="2:69" s="15" customFormat="1" ht="18.75" customHeight="1">
      <c r="B200" s="17"/>
      <c r="C200" s="17"/>
      <c r="D200" s="17"/>
      <c r="BQ200" s="43"/>
    </row>
    <row r="201" spans="2:69" s="15" customFormat="1" ht="18.75" customHeight="1">
      <c r="B201" s="17"/>
      <c r="C201" s="17"/>
      <c r="D201" s="17"/>
      <c r="BQ201" s="43"/>
    </row>
    <row r="202" spans="2:69" s="15" customFormat="1" ht="18.75" customHeight="1">
      <c r="B202" s="17"/>
      <c r="C202" s="17"/>
      <c r="D202" s="17"/>
      <c r="BQ202" s="43"/>
    </row>
    <row r="203" spans="2:69" s="15" customFormat="1" ht="18.75" customHeight="1">
      <c r="B203" s="17"/>
      <c r="C203" s="17"/>
      <c r="D203" s="17"/>
      <c r="BQ203" s="43"/>
    </row>
    <row r="204" spans="2:69" s="15" customFormat="1" ht="18.75" customHeight="1">
      <c r="B204" s="17"/>
      <c r="C204" s="17"/>
      <c r="D204" s="17"/>
      <c r="BQ204" s="43"/>
    </row>
    <row r="205" spans="2:69" s="15" customFormat="1" ht="18.75" customHeight="1">
      <c r="B205" s="17"/>
      <c r="C205" s="17"/>
      <c r="D205" s="17"/>
      <c r="BQ205" s="43"/>
    </row>
    <row r="206" spans="2:69" s="15" customFormat="1" ht="18.75" customHeight="1">
      <c r="B206" s="17"/>
      <c r="C206" s="17"/>
      <c r="D206" s="17"/>
      <c r="BQ206" s="43"/>
    </row>
    <row r="207" spans="2:69" s="15" customFormat="1" ht="18.75" customHeight="1">
      <c r="B207" s="17"/>
      <c r="C207" s="17"/>
      <c r="D207" s="17"/>
      <c r="BQ207" s="43"/>
    </row>
    <row r="208" spans="2:69" s="15" customFormat="1" ht="18.75" customHeight="1">
      <c r="B208" s="17"/>
      <c r="C208" s="17"/>
      <c r="D208" s="17"/>
      <c r="BQ208" s="43"/>
    </row>
    <row r="209" spans="2:69" s="15" customFormat="1" ht="18.75" customHeight="1">
      <c r="B209" s="17"/>
      <c r="C209" s="17"/>
      <c r="D209" s="17"/>
      <c r="BQ209" s="43"/>
    </row>
    <row r="210" spans="2:69" s="15" customFormat="1" ht="18.75" customHeight="1">
      <c r="B210" s="17"/>
      <c r="C210" s="17"/>
      <c r="D210" s="17"/>
      <c r="BQ210" s="43"/>
    </row>
    <row r="211" spans="2:69" s="15" customFormat="1" ht="18.75" customHeight="1">
      <c r="B211" s="17"/>
      <c r="C211" s="17"/>
      <c r="D211" s="17"/>
      <c r="BQ211" s="43"/>
    </row>
    <row r="212" spans="2:69" s="15" customFormat="1" ht="18.75" customHeight="1">
      <c r="B212" s="17"/>
      <c r="C212" s="17"/>
      <c r="D212" s="17"/>
      <c r="BQ212" s="43"/>
    </row>
    <row r="213" spans="2:69" s="15" customFormat="1" ht="18.75" customHeight="1">
      <c r="B213" s="17"/>
      <c r="C213" s="17"/>
      <c r="D213" s="17"/>
      <c r="BQ213" s="43"/>
    </row>
    <row r="214" spans="2:69" s="15" customFormat="1" ht="18.75" customHeight="1">
      <c r="B214" s="17"/>
      <c r="C214" s="17"/>
      <c r="D214" s="17"/>
      <c r="BQ214" s="43"/>
    </row>
    <row r="215" spans="2:69" s="15" customFormat="1" ht="18.75" customHeight="1">
      <c r="B215" s="17"/>
      <c r="C215" s="17"/>
      <c r="D215" s="17"/>
      <c r="BQ215" s="43"/>
    </row>
    <row r="216" spans="2:69" s="15" customFormat="1" ht="18.75" customHeight="1">
      <c r="B216" s="17"/>
      <c r="C216" s="17"/>
      <c r="D216" s="17"/>
      <c r="BQ216" s="43"/>
    </row>
    <row r="217" spans="2:69" s="15" customFormat="1" ht="18.75" customHeight="1">
      <c r="B217" s="17"/>
      <c r="C217" s="17"/>
      <c r="D217" s="17"/>
      <c r="BQ217" s="43"/>
    </row>
    <row r="218" spans="2:69" s="15" customFormat="1" ht="18.75" customHeight="1">
      <c r="B218" s="17"/>
      <c r="C218" s="17"/>
      <c r="D218" s="17"/>
      <c r="BQ218" s="43"/>
    </row>
    <row r="219" spans="2:69" s="15" customFormat="1" ht="18.75" customHeight="1">
      <c r="B219" s="17"/>
      <c r="C219" s="17"/>
      <c r="D219" s="17"/>
      <c r="BQ219" s="43"/>
    </row>
    <row r="220" spans="2:69" s="15" customFormat="1" ht="18.75" customHeight="1">
      <c r="B220" s="17"/>
      <c r="C220" s="17"/>
      <c r="D220" s="17"/>
      <c r="BQ220" s="43"/>
    </row>
    <row r="221" spans="2:69" s="15" customFormat="1" ht="18.75" customHeight="1">
      <c r="B221" s="17"/>
      <c r="C221" s="17"/>
      <c r="D221" s="17"/>
      <c r="BQ221" s="43"/>
    </row>
    <row r="222" spans="2:69" s="15" customFormat="1" ht="18.75" customHeight="1">
      <c r="B222" s="17"/>
      <c r="C222" s="17"/>
      <c r="D222" s="17"/>
      <c r="BQ222" s="43"/>
    </row>
    <row r="223" spans="2:69" s="15" customFormat="1" ht="18.75" customHeight="1">
      <c r="B223" s="17"/>
      <c r="C223" s="17"/>
      <c r="D223" s="17"/>
      <c r="BQ223" s="43"/>
    </row>
    <row r="224" spans="2:69" s="15" customFormat="1" ht="18.75" customHeight="1">
      <c r="B224" s="17"/>
      <c r="C224" s="17"/>
      <c r="D224" s="17"/>
      <c r="BQ224" s="43"/>
    </row>
    <row r="225" spans="2:69" s="15" customFormat="1" ht="18.75" customHeight="1">
      <c r="B225" s="17"/>
      <c r="C225" s="17"/>
      <c r="D225" s="17"/>
      <c r="BQ225" s="43"/>
    </row>
    <row r="226" spans="2:69" s="15" customFormat="1" ht="18.75" customHeight="1">
      <c r="B226" s="17"/>
      <c r="C226" s="17"/>
      <c r="D226" s="17"/>
      <c r="BQ226" s="43"/>
    </row>
    <row r="227" spans="2:69" s="15" customFormat="1" ht="18.75" customHeight="1">
      <c r="B227" s="17"/>
      <c r="C227" s="17"/>
      <c r="D227" s="17"/>
      <c r="BQ227" s="43"/>
    </row>
    <row r="228" spans="2:69" s="15" customFormat="1" ht="18.75" customHeight="1">
      <c r="B228" s="17"/>
      <c r="C228" s="17"/>
      <c r="D228" s="17"/>
      <c r="BQ228" s="43"/>
    </row>
    <row r="229" spans="2:69" s="15" customFormat="1" ht="18.75" customHeight="1">
      <c r="B229" s="17"/>
      <c r="C229" s="17"/>
      <c r="D229" s="17"/>
      <c r="BQ229" s="43"/>
    </row>
    <row r="230" spans="2:69" s="15" customFormat="1" ht="18.75" customHeight="1">
      <c r="B230" s="17"/>
      <c r="C230" s="17"/>
      <c r="D230" s="17"/>
      <c r="BQ230" s="43"/>
    </row>
    <row r="231" spans="2:69" s="15" customFormat="1" ht="18.75" customHeight="1">
      <c r="B231" s="17"/>
      <c r="C231" s="17"/>
      <c r="D231" s="17"/>
      <c r="BQ231" s="43"/>
    </row>
    <row r="232" spans="2:69" s="15" customFormat="1" ht="18.75" customHeight="1">
      <c r="B232" s="17"/>
      <c r="C232" s="17"/>
      <c r="D232" s="17"/>
      <c r="BQ232" s="43"/>
    </row>
    <row r="233" spans="2:69" s="15" customFormat="1" ht="18.75" customHeight="1">
      <c r="B233" s="17"/>
      <c r="C233" s="17"/>
      <c r="D233" s="17"/>
      <c r="BQ233" s="43"/>
    </row>
    <row r="234" spans="2:69" s="15" customFormat="1" ht="18.75" customHeight="1">
      <c r="B234" s="17"/>
      <c r="C234" s="17"/>
      <c r="D234" s="17"/>
      <c r="BQ234" s="43"/>
    </row>
    <row r="235" spans="2:69" s="15" customFormat="1" ht="18.75" customHeight="1">
      <c r="B235" s="17"/>
      <c r="C235" s="17"/>
      <c r="D235" s="17"/>
      <c r="BQ235" s="43"/>
    </row>
    <row r="236" spans="2:69" s="15" customFormat="1" ht="18.75" customHeight="1">
      <c r="B236" s="17"/>
      <c r="C236" s="17"/>
      <c r="D236" s="17"/>
      <c r="BQ236" s="43"/>
    </row>
    <row r="237" spans="2:69" s="15" customFormat="1" ht="18.75" customHeight="1">
      <c r="B237" s="17"/>
      <c r="C237" s="17"/>
      <c r="D237" s="17"/>
      <c r="BQ237" s="43"/>
    </row>
    <row r="238" spans="2:69" s="15" customFormat="1" ht="18.75" customHeight="1">
      <c r="B238" s="17"/>
      <c r="C238" s="17"/>
      <c r="D238" s="17"/>
      <c r="BQ238" s="43"/>
    </row>
    <row r="239" spans="2:69" s="15" customFormat="1" ht="18.75" customHeight="1">
      <c r="B239" s="17"/>
      <c r="C239" s="17"/>
      <c r="D239" s="17"/>
      <c r="BQ239" s="43"/>
    </row>
    <row r="240" spans="2:69" s="15" customFormat="1" ht="18.75" customHeight="1">
      <c r="B240" s="17"/>
      <c r="C240" s="17"/>
      <c r="D240" s="17"/>
      <c r="BQ240" s="43"/>
    </row>
    <row r="241" spans="2:69" s="15" customFormat="1" ht="18.75" customHeight="1">
      <c r="B241" s="17"/>
      <c r="C241" s="17"/>
      <c r="D241" s="17"/>
      <c r="BQ241" s="43"/>
    </row>
    <row r="242" spans="2:69" s="15" customFormat="1" ht="18.75" customHeight="1">
      <c r="B242" s="17"/>
      <c r="C242" s="17"/>
      <c r="D242" s="17"/>
      <c r="BQ242" s="43"/>
    </row>
    <row r="243" spans="2:69" s="15" customFormat="1" ht="18.75" customHeight="1">
      <c r="B243" s="17"/>
      <c r="C243" s="17"/>
      <c r="D243" s="17"/>
      <c r="BQ243" s="43"/>
    </row>
    <row r="244" spans="2:69" s="15" customFormat="1" ht="18.75" customHeight="1">
      <c r="B244" s="17"/>
      <c r="C244" s="17"/>
      <c r="D244" s="17"/>
      <c r="BQ244" s="43"/>
    </row>
    <row r="245" spans="2:69" s="15" customFormat="1" ht="18.75" customHeight="1">
      <c r="B245" s="17"/>
      <c r="C245" s="17"/>
      <c r="D245" s="17"/>
      <c r="BQ245" s="43"/>
    </row>
    <row r="246" spans="2:69" s="15" customFormat="1" ht="18.75" customHeight="1">
      <c r="B246" s="17"/>
      <c r="C246" s="17"/>
      <c r="D246" s="17"/>
      <c r="BQ246" s="43"/>
    </row>
    <row r="247" spans="2:69" s="15" customFormat="1" ht="18.75" customHeight="1">
      <c r="B247" s="17"/>
      <c r="C247" s="17"/>
      <c r="D247" s="17"/>
      <c r="BQ247" s="43"/>
    </row>
    <row r="248" spans="2:69" s="15" customFormat="1" ht="18.75" customHeight="1">
      <c r="B248" s="17"/>
      <c r="C248" s="17"/>
      <c r="D248" s="17"/>
      <c r="BQ248" s="43"/>
    </row>
    <row r="249" spans="2:69" s="15" customFormat="1" ht="18.75" customHeight="1">
      <c r="B249" s="17"/>
      <c r="C249" s="17"/>
      <c r="D249" s="17"/>
      <c r="BQ249" s="43"/>
    </row>
    <row r="250" spans="2:69" s="15" customFormat="1" ht="18.75" customHeight="1">
      <c r="B250" s="17"/>
      <c r="C250" s="17"/>
      <c r="D250" s="17"/>
      <c r="BQ250" s="43"/>
    </row>
    <row r="251" spans="2:69" s="15" customFormat="1" ht="18.75" customHeight="1">
      <c r="B251" s="17"/>
      <c r="C251" s="17"/>
      <c r="D251" s="17"/>
      <c r="BQ251" s="43"/>
    </row>
    <row r="252" spans="2:69" s="15" customFormat="1" ht="18.75" customHeight="1">
      <c r="B252" s="17"/>
      <c r="C252" s="17"/>
      <c r="D252" s="17"/>
      <c r="BQ252" s="43"/>
    </row>
    <row r="253" spans="2:69" s="15" customFormat="1" ht="18.75" customHeight="1">
      <c r="B253" s="17"/>
      <c r="C253" s="17"/>
      <c r="D253" s="17"/>
      <c r="BQ253" s="43"/>
    </row>
    <row r="254" spans="2:69" s="15" customFormat="1" ht="18.75" customHeight="1">
      <c r="B254" s="17"/>
      <c r="C254" s="17"/>
      <c r="D254" s="17"/>
      <c r="BQ254" s="43"/>
    </row>
    <row r="255" spans="2:69" s="15" customFormat="1" ht="18.75" customHeight="1">
      <c r="B255" s="17"/>
      <c r="C255" s="17"/>
      <c r="D255" s="17"/>
      <c r="BQ255" s="43"/>
    </row>
    <row r="256" spans="2:69" s="15" customFormat="1" ht="18.75" customHeight="1">
      <c r="B256" s="17"/>
      <c r="C256" s="17"/>
      <c r="D256" s="17"/>
      <c r="BQ256" s="43"/>
    </row>
    <row r="257" spans="2:69" s="15" customFormat="1" ht="18.75" customHeight="1">
      <c r="B257" s="17"/>
      <c r="C257" s="17"/>
      <c r="D257" s="17"/>
      <c r="BQ257" s="43"/>
    </row>
    <row r="258" spans="2:69" s="15" customFormat="1" ht="18.75" customHeight="1">
      <c r="B258" s="17"/>
      <c r="C258" s="17"/>
      <c r="D258" s="17"/>
      <c r="BQ258" s="43"/>
    </row>
    <row r="259" spans="2:69" s="15" customFormat="1" ht="18.75" customHeight="1">
      <c r="B259" s="17"/>
      <c r="C259" s="17"/>
      <c r="D259" s="17"/>
      <c r="BQ259" s="43"/>
    </row>
    <row r="260" spans="2:69" s="15" customFormat="1" ht="18.75" customHeight="1">
      <c r="B260" s="17"/>
      <c r="C260" s="17"/>
      <c r="D260" s="17"/>
      <c r="BQ260" s="43"/>
    </row>
    <row r="261" spans="2:69" s="15" customFormat="1" ht="18.75" customHeight="1">
      <c r="B261" s="17"/>
      <c r="C261" s="17"/>
      <c r="D261" s="17"/>
      <c r="BQ261" s="43"/>
    </row>
    <row r="262" spans="2:69" s="15" customFormat="1" ht="18.75" customHeight="1">
      <c r="B262" s="17"/>
      <c r="C262" s="17"/>
      <c r="D262" s="17"/>
      <c r="BQ262" s="43"/>
    </row>
    <row r="263" spans="2:69" s="15" customFormat="1" ht="18.75" customHeight="1">
      <c r="B263" s="17"/>
      <c r="C263" s="17"/>
      <c r="D263" s="17"/>
      <c r="BQ263" s="43"/>
    </row>
    <row r="264" spans="2:69" s="15" customFormat="1" ht="18.75" customHeight="1">
      <c r="B264" s="17"/>
      <c r="C264" s="17"/>
      <c r="D264" s="17"/>
      <c r="BQ264" s="43"/>
    </row>
    <row r="265" spans="2:69" s="15" customFormat="1" ht="18.75" customHeight="1">
      <c r="B265" s="17"/>
      <c r="C265" s="17"/>
      <c r="D265" s="17"/>
      <c r="BQ265" s="43"/>
    </row>
    <row r="266" spans="2:69" s="15" customFormat="1" ht="18.75" customHeight="1">
      <c r="B266" s="17"/>
      <c r="C266" s="17"/>
      <c r="D266" s="17"/>
      <c r="BQ266" s="43"/>
    </row>
    <row r="267" spans="2:69" s="15" customFormat="1" ht="18.75" customHeight="1">
      <c r="B267" s="17"/>
      <c r="C267" s="17"/>
      <c r="D267" s="17"/>
      <c r="BQ267" s="43"/>
    </row>
    <row r="268" spans="2:69" s="15" customFormat="1" ht="18.75" customHeight="1">
      <c r="B268" s="17"/>
      <c r="C268" s="17"/>
      <c r="D268" s="17"/>
      <c r="BQ268" s="43"/>
    </row>
    <row r="269" spans="2:69" s="15" customFormat="1" ht="18.75" customHeight="1">
      <c r="B269" s="17"/>
      <c r="C269" s="17"/>
      <c r="D269" s="17"/>
      <c r="BQ269" s="43"/>
    </row>
    <row r="270" spans="2:69" s="15" customFormat="1" ht="18.75" customHeight="1">
      <c r="B270" s="17"/>
      <c r="C270" s="17"/>
      <c r="D270" s="17"/>
      <c r="BQ270" s="43"/>
    </row>
    <row r="271" spans="2:69" s="15" customFormat="1" ht="18.75" customHeight="1">
      <c r="B271" s="17"/>
      <c r="C271" s="17"/>
      <c r="D271" s="17"/>
      <c r="BQ271" s="43"/>
    </row>
    <row r="272" spans="2:69" s="15" customFormat="1" ht="18.75" customHeight="1">
      <c r="B272" s="17"/>
      <c r="C272" s="17"/>
      <c r="D272" s="17"/>
      <c r="BQ272" s="43"/>
    </row>
    <row r="273" spans="2:69" s="15" customFormat="1" ht="18.75" customHeight="1">
      <c r="B273" s="17"/>
      <c r="C273" s="17"/>
      <c r="D273" s="17"/>
      <c r="BQ273" s="43"/>
    </row>
    <row r="274" spans="2:69" s="15" customFormat="1" ht="18.75" customHeight="1">
      <c r="B274" s="17"/>
      <c r="C274" s="17"/>
      <c r="D274" s="17"/>
      <c r="BQ274" s="43"/>
    </row>
    <row r="275" spans="2:69" s="15" customFormat="1" ht="18.75" customHeight="1">
      <c r="B275" s="17"/>
      <c r="C275" s="17"/>
      <c r="D275" s="17"/>
      <c r="BQ275" s="43"/>
    </row>
    <row r="276" spans="2:69" s="15" customFormat="1" ht="18.75" customHeight="1">
      <c r="B276" s="17"/>
      <c r="C276" s="17"/>
      <c r="D276" s="17"/>
      <c r="BQ276" s="43"/>
    </row>
    <row r="277" spans="2:69" s="15" customFormat="1" ht="18.75" customHeight="1">
      <c r="B277" s="17"/>
      <c r="C277" s="17"/>
      <c r="D277" s="17"/>
      <c r="BQ277" s="43"/>
    </row>
    <row r="278" spans="2:69" s="15" customFormat="1" ht="18.75" customHeight="1">
      <c r="B278" s="17"/>
      <c r="C278" s="17"/>
      <c r="D278" s="17"/>
      <c r="BQ278" s="43"/>
    </row>
    <row r="279" spans="2:69" s="15" customFormat="1" ht="18.75" customHeight="1">
      <c r="B279" s="17"/>
      <c r="C279" s="17"/>
      <c r="D279" s="17"/>
      <c r="BQ279" s="43"/>
    </row>
    <row r="280" spans="2:69" s="15" customFormat="1" ht="18.75" customHeight="1">
      <c r="B280" s="17"/>
      <c r="C280" s="17"/>
      <c r="D280" s="17"/>
      <c r="BQ280" s="43"/>
    </row>
    <row r="281" spans="2:69" s="15" customFormat="1" ht="18.75" customHeight="1">
      <c r="B281" s="17"/>
      <c r="C281" s="17"/>
      <c r="D281" s="17"/>
      <c r="BQ281" s="43"/>
    </row>
    <row r="282" spans="2:69" s="15" customFormat="1" ht="18.75" customHeight="1">
      <c r="B282" s="17"/>
      <c r="C282" s="17"/>
      <c r="D282" s="17"/>
      <c r="BQ282" s="43"/>
    </row>
    <row r="283" spans="2:69" s="15" customFormat="1" ht="18.75" customHeight="1">
      <c r="B283" s="17"/>
      <c r="C283" s="17"/>
      <c r="D283" s="17"/>
      <c r="BQ283" s="43"/>
    </row>
    <row r="284" spans="2:69" s="15" customFormat="1" ht="18.75" customHeight="1">
      <c r="B284" s="17"/>
      <c r="C284" s="17"/>
      <c r="D284" s="17"/>
      <c r="BQ284" s="43"/>
    </row>
    <row r="285" spans="2:69" s="15" customFormat="1" ht="18.75" customHeight="1">
      <c r="B285" s="17"/>
      <c r="C285" s="17"/>
      <c r="D285" s="17"/>
      <c r="BQ285" s="43"/>
    </row>
    <row r="286" spans="2:69" s="15" customFormat="1" ht="18.75" customHeight="1">
      <c r="B286" s="17"/>
      <c r="C286" s="17"/>
      <c r="D286" s="17"/>
      <c r="BQ286" s="43"/>
    </row>
    <row r="287" spans="2:69" s="15" customFormat="1" ht="18.75" customHeight="1">
      <c r="B287" s="17"/>
      <c r="C287" s="17"/>
      <c r="D287" s="17"/>
      <c r="BQ287" s="43"/>
    </row>
    <row r="288" spans="2:69" s="15" customFormat="1" ht="18.75" customHeight="1">
      <c r="B288" s="17"/>
      <c r="C288" s="17"/>
      <c r="D288" s="17"/>
      <c r="BQ288" s="43"/>
    </row>
    <row r="289" spans="2:69" s="15" customFormat="1" ht="18.75" customHeight="1">
      <c r="B289" s="17"/>
      <c r="C289" s="17"/>
      <c r="D289" s="17"/>
      <c r="BQ289" s="43"/>
    </row>
    <row r="290" spans="2:69" s="15" customFormat="1" ht="18.75" customHeight="1">
      <c r="B290" s="17"/>
      <c r="C290" s="17"/>
      <c r="D290" s="17"/>
      <c r="BQ290" s="43"/>
    </row>
    <row r="291" spans="2:69" s="15" customFormat="1" ht="18.75" customHeight="1">
      <c r="B291" s="17"/>
      <c r="C291" s="17"/>
      <c r="D291" s="17"/>
      <c r="BQ291" s="43"/>
    </row>
    <row r="292" spans="2:69" s="15" customFormat="1" ht="18.75" customHeight="1">
      <c r="B292" s="17"/>
      <c r="C292" s="17"/>
      <c r="D292" s="17"/>
      <c r="BQ292" s="43"/>
    </row>
    <row r="293" spans="2:69" s="15" customFormat="1" ht="18.75" customHeight="1">
      <c r="B293" s="17"/>
      <c r="C293" s="17"/>
      <c r="D293" s="17"/>
      <c r="BQ293" s="43"/>
    </row>
    <row r="294" spans="2:69" s="15" customFormat="1" ht="18.75" customHeight="1">
      <c r="B294" s="17"/>
      <c r="C294" s="17"/>
      <c r="D294" s="17"/>
      <c r="BQ294" s="43"/>
    </row>
    <row r="295" spans="2:69" s="15" customFormat="1" ht="18.75" customHeight="1">
      <c r="B295" s="17"/>
      <c r="C295" s="17"/>
      <c r="D295" s="17"/>
      <c r="BQ295" s="43"/>
    </row>
    <row r="296" spans="2:69" s="15" customFormat="1" ht="18.75" customHeight="1">
      <c r="B296" s="17"/>
      <c r="C296" s="17"/>
      <c r="D296" s="17"/>
      <c r="BQ296" s="43"/>
    </row>
    <row r="297" spans="2:69" s="15" customFormat="1" ht="18.75" customHeight="1">
      <c r="B297" s="17"/>
      <c r="C297" s="17"/>
      <c r="D297" s="17"/>
      <c r="BQ297" s="43"/>
    </row>
    <row r="298" spans="2:69" s="15" customFormat="1" ht="18.75" customHeight="1">
      <c r="B298" s="17"/>
      <c r="C298" s="17"/>
      <c r="D298" s="17"/>
      <c r="BQ298" s="43"/>
    </row>
    <row r="299" spans="2:69" s="15" customFormat="1" ht="18.75" customHeight="1">
      <c r="B299" s="17"/>
      <c r="C299" s="17"/>
      <c r="D299" s="17"/>
      <c r="BQ299" s="43"/>
    </row>
    <row r="300" spans="2:69" s="15" customFormat="1" ht="18.75" customHeight="1">
      <c r="B300" s="17"/>
      <c r="C300" s="17"/>
      <c r="D300" s="17"/>
      <c r="BQ300" s="43"/>
    </row>
    <row r="301" spans="2:69" s="15" customFormat="1" ht="18.75" customHeight="1">
      <c r="B301" s="17"/>
      <c r="C301" s="17"/>
      <c r="D301" s="17"/>
      <c r="BQ301" s="43"/>
    </row>
    <row r="302" spans="2:69" s="15" customFormat="1" ht="18.75" customHeight="1">
      <c r="B302" s="17"/>
      <c r="C302" s="17"/>
      <c r="D302" s="17"/>
      <c r="BQ302" s="43"/>
    </row>
    <row r="303" spans="2:69" s="15" customFormat="1" ht="18.75" customHeight="1">
      <c r="B303" s="17"/>
      <c r="C303" s="17"/>
      <c r="D303" s="17"/>
      <c r="BQ303" s="43"/>
    </row>
    <row r="304" spans="2:69" s="15" customFormat="1" ht="18.75" customHeight="1">
      <c r="B304" s="17"/>
      <c r="C304" s="17"/>
      <c r="D304" s="17"/>
      <c r="BQ304" s="43"/>
    </row>
    <row r="305" spans="2:69" s="15" customFormat="1" ht="18.75" customHeight="1">
      <c r="B305" s="17"/>
      <c r="C305" s="17"/>
      <c r="D305" s="17"/>
      <c r="BQ305" s="43"/>
    </row>
    <row r="306" spans="2:69" s="15" customFormat="1" ht="18.75" customHeight="1">
      <c r="B306" s="17"/>
      <c r="C306" s="17"/>
      <c r="D306" s="17"/>
      <c r="BQ306" s="43"/>
    </row>
    <row r="307" spans="2:69" s="15" customFormat="1" ht="18.75" customHeight="1">
      <c r="B307" s="17"/>
      <c r="C307" s="17"/>
      <c r="D307" s="17"/>
      <c r="BQ307" s="43"/>
    </row>
    <row r="308" spans="2:69" s="15" customFormat="1" ht="18.75" customHeight="1">
      <c r="B308" s="17"/>
      <c r="C308" s="17"/>
      <c r="D308" s="17"/>
      <c r="BQ308" s="43"/>
    </row>
    <row r="309" spans="2:69" s="15" customFormat="1" ht="18.75" customHeight="1">
      <c r="B309" s="17"/>
      <c r="C309" s="17"/>
      <c r="D309" s="17"/>
      <c r="BQ309" s="43"/>
    </row>
    <row r="310" spans="2:69" s="15" customFormat="1" ht="18.75" customHeight="1">
      <c r="B310" s="17"/>
      <c r="C310" s="17"/>
      <c r="D310" s="17"/>
      <c r="BQ310" s="43"/>
    </row>
    <row r="311" spans="2:69" s="15" customFormat="1" ht="18.75" customHeight="1">
      <c r="B311" s="17"/>
      <c r="C311" s="17"/>
      <c r="D311" s="17"/>
      <c r="BQ311" s="43"/>
    </row>
    <row r="312" spans="2:69" s="15" customFormat="1" ht="18.75" customHeight="1">
      <c r="B312" s="17"/>
      <c r="C312" s="17"/>
      <c r="D312" s="17"/>
      <c r="BQ312" s="43"/>
    </row>
    <row r="313" spans="2:69" s="15" customFormat="1" ht="18.75" customHeight="1">
      <c r="B313" s="17"/>
      <c r="C313" s="17"/>
      <c r="D313" s="17"/>
      <c r="BQ313" s="43"/>
    </row>
    <row r="314" spans="2:69" s="15" customFormat="1" ht="18.75" customHeight="1">
      <c r="B314" s="17"/>
      <c r="C314" s="17"/>
      <c r="D314" s="17"/>
      <c r="BQ314" s="43"/>
    </row>
    <row r="315" spans="2:69" s="15" customFormat="1" ht="18.75" customHeight="1">
      <c r="B315" s="17"/>
      <c r="C315" s="17"/>
      <c r="D315" s="17"/>
      <c r="BQ315" s="43"/>
    </row>
    <row r="316" spans="2:69" s="15" customFormat="1" ht="18.75" customHeight="1">
      <c r="B316" s="17"/>
      <c r="C316" s="17"/>
      <c r="D316" s="17"/>
      <c r="BQ316" s="43"/>
    </row>
    <row r="317" spans="2:69" s="15" customFormat="1" ht="18.75" customHeight="1">
      <c r="B317" s="17"/>
      <c r="C317" s="17"/>
      <c r="D317" s="17"/>
      <c r="BQ317" s="43"/>
    </row>
    <row r="318" spans="2:69" s="15" customFormat="1" ht="18.75" customHeight="1">
      <c r="B318" s="17"/>
      <c r="C318" s="17"/>
      <c r="D318" s="17"/>
      <c r="BQ318" s="43"/>
    </row>
    <row r="319" spans="2:69" s="15" customFormat="1" ht="18.75" customHeight="1">
      <c r="B319" s="17"/>
      <c r="C319" s="17"/>
      <c r="D319" s="17"/>
      <c r="BQ319" s="43"/>
    </row>
    <row r="320" spans="2:69" s="15" customFormat="1" ht="18.75" customHeight="1">
      <c r="B320" s="17"/>
      <c r="C320" s="17"/>
      <c r="D320" s="17"/>
      <c r="BQ320" s="43"/>
    </row>
    <row r="321" spans="2:69" s="15" customFormat="1" ht="18.75" customHeight="1">
      <c r="B321" s="17"/>
      <c r="C321" s="17"/>
      <c r="D321" s="17"/>
      <c r="BQ321" s="43"/>
    </row>
    <row r="322" spans="2:69" s="15" customFormat="1" ht="18.75" customHeight="1">
      <c r="B322" s="17"/>
      <c r="C322" s="17"/>
      <c r="D322" s="17"/>
      <c r="BQ322" s="43"/>
    </row>
    <row r="323" spans="2:69" s="15" customFormat="1" ht="18.75" customHeight="1">
      <c r="B323" s="17"/>
      <c r="C323" s="17"/>
      <c r="D323" s="17"/>
      <c r="BQ323" s="43"/>
    </row>
    <row r="324" spans="2:69" s="15" customFormat="1" ht="18.75" customHeight="1">
      <c r="B324" s="17"/>
      <c r="C324" s="17"/>
      <c r="D324" s="17"/>
      <c r="BQ324" s="43"/>
    </row>
    <row r="325" spans="2:69" s="15" customFormat="1" ht="18.75" customHeight="1">
      <c r="B325" s="17"/>
      <c r="C325" s="17"/>
      <c r="D325" s="17"/>
      <c r="BQ325" s="43"/>
    </row>
    <row r="326" spans="2:69" s="15" customFormat="1" ht="18.75" customHeight="1">
      <c r="B326" s="17"/>
      <c r="C326" s="17"/>
      <c r="D326" s="17"/>
      <c r="BQ326" s="43"/>
    </row>
    <row r="327" spans="2:69" s="15" customFormat="1" ht="18.75" customHeight="1">
      <c r="B327" s="17"/>
      <c r="C327" s="17"/>
      <c r="D327" s="17"/>
      <c r="BQ327" s="43"/>
    </row>
    <row r="328" spans="2:69" s="15" customFormat="1" ht="18.75" customHeight="1">
      <c r="B328" s="17"/>
      <c r="C328" s="17"/>
      <c r="D328" s="17"/>
      <c r="BQ328" s="43"/>
    </row>
    <row r="329" spans="2:69" s="15" customFormat="1" ht="18.75" customHeight="1">
      <c r="B329" s="17"/>
      <c r="C329" s="17"/>
      <c r="D329" s="17"/>
      <c r="BQ329" s="43"/>
    </row>
    <row r="330" spans="2:69" s="15" customFormat="1" ht="18.75" customHeight="1">
      <c r="B330" s="17"/>
      <c r="C330" s="17"/>
      <c r="D330" s="17"/>
      <c r="BQ330" s="43"/>
    </row>
    <row r="331" spans="2:69" s="15" customFormat="1" ht="18.75" customHeight="1">
      <c r="B331" s="17"/>
      <c r="C331" s="17"/>
      <c r="D331" s="17"/>
      <c r="BQ331" s="43"/>
    </row>
    <row r="332" spans="2:69" s="15" customFormat="1" ht="18.75" customHeight="1">
      <c r="B332" s="17"/>
      <c r="C332" s="17"/>
      <c r="D332" s="17"/>
      <c r="BQ332" s="43"/>
    </row>
    <row r="333" spans="2:69" s="15" customFormat="1" ht="18.75" customHeight="1">
      <c r="B333" s="17"/>
      <c r="C333" s="17"/>
      <c r="D333" s="17"/>
      <c r="BQ333" s="43"/>
    </row>
    <row r="334" spans="2:69" s="15" customFormat="1" ht="18.75" customHeight="1">
      <c r="B334" s="17"/>
      <c r="C334" s="17"/>
      <c r="D334" s="17"/>
      <c r="BQ334" s="43"/>
    </row>
    <row r="335" spans="2:69" s="15" customFormat="1" ht="18.75" customHeight="1">
      <c r="B335" s="17"/>
      <c r="C335" s="17"/>
      <c r="D335" s="17"/>
      <c r="BQ335" s="43"/>
    </row>
    <row r="336" spans="2:69" s="15" customFormat="1" ht="18.75" customHeight="1">
      <c r="B336" s="17"/>
      <c r="C336" s="17"/>
      <c r="D336" s="17"/>
      <c r="BQ336" s="43"/>
    </row>
    <row r="337" spans="2:69" s="15" customFormat="1" ht="18.75" customHeight="1">
      <c r="B337" s="17"/>
      <c r="C337" s="17"/>
      <c r="D337" s="17"/>
      <c r="BQ337" s="43"/>
    </row>
    <row r="338" spans="2:69" s="15" customFormat="1" ht="18.75" customHeight="1">
      <c r="B338" s="17"/>
      <c r="C338" s="17"/>
      <c r="D338" s="17"/>
      <c r="BQ338" s="43"/>
    </row>
    <row r="339" spans="2:69" s="15" customFormat="1" ht="18.75" customHeight="1">
      <c r="B339" s="17"/>
      <c r="C339" s="17"/>
      <c r="D339" s="17"/>
      <c r="BQ339" s="43"/>
    </row>
    <row r="340" spans="2:69" s="15" customFormat="1" ht="18.75" customHeight="1">
      <c r="B340" s="17"/>
      <c r="C340" s="17"/>
      <c r="D340" s="17"/>
      <c r="BQ340" s="43"/>
    </row>
    <row r="341" spans="2:69" s="15" customFormat="1" ht="18.75" customHeight="1">
      <c r="B341" s="17"/>
      <c r="C341" s="17"/>
      <c r="D341" s="17"/>
      <c r="BQ341" s="43"/>
    </row>
    <row r="342" spans="2:69" s="15" customFormat="1" ht="18.75" customHeight="1">
      <c r="B342" s="17"/>
      <c r="C342" s="17"/>
      <c r="D342" s="17"/>
      <c r="BQ342" s="43"/>
    </row>
    <row r="343" spans="2:69" s="15" customFormat="1" ht="18.75" customHeight="1">
      <c r="B343" s="17"/>
      <c r="C343" s="17"/>
      <c r="D343" s="17"/>
      <c r="BQ343" s="43"/>
    </row>
    <row r="344" spans="2:69" s="15" customFormat="1" ht="18.75" customHeight="1">
      <c r="B344" s="17"/>
      <c r="C344" s="17"/>
      <c r="D344" s="17"/>
      <c r="BQ344" s="43"/>
    </row>
    <row r="345" spans="2:69" s="15" customFormat="1" ht="18.75" customHeight="1">
      <c r="B345" s="17"/>
      <c r="C345" s="17"/>
      <c r="D345" s="17"/>
      <c r="BQ345" s="43"/>
    </row>
    <row r="346" spans="2:69" s="15" customFormat="1" ht="18.75" customHeight="1">
      <c r="B346" s="17"/>
      <c r="C346" s="17"/>
      <c r="D346" s="17"/>
      <c r="BQ346" s="43"/>
    </row>
    <row r="347" spans="2:69" s="15" customFormat="1" ht="18.75" customHeight="1">
      <c r="B347" s="17"/>
      <c r="C347" s="17"/>
      <c r="D347" s="17"/>
      <c r="BQ347" s="43"/>
    </row>
    <row r="348" spans="2:69" s="15" customFormat="1" ht="18.75" customHeight="1">
      <c r="B348" s="17"/>
      <c r="C348" s="17"/>
      <c r="D348" s="17"/>
      <c r="BQ348" s="43"/>
    </row>
    <row r="349" spans="2:69" s="15" customFormat="1" ht="18.75" customHeight="1">
      <c r="B349" s="17"/>
      <c r="C349" s="17"/>
      <c r="D349" s="17"/>
      <c r="BQ349" s="43"/>
    </row>
    <row r="350" spans="2:69" s="15" customFormat="1" ht="18.75" customHeight="1">
      <c r="B350" s="17"/>
      <c r="C350" s="17"/>
      <c r="D350" s="17"/>
      <c r="BQ350" s="43"/>
    </row>
    <row r="351" spans="2:69" s="15" customFormat="1" ht="18.75" customHeight="1">
      <c r="B351" s="17"/>
      <c r="C351" s="17"/>
      <c r="D351" s="17"/>
      <c r="BQ351" s="43"/>
    </row>
    <row r="352" spans="2:69" s="15" customFormat="1" ht="18.75" customHeight="1">
      <c r="B352" s="17"/>
      <c r="C352" s="17"/>
      <c r="D352" s="17"/>
      <c r="BQ352" s="43"/>
    </row>
    <row r="353" spans="2:69" s="15" customFormat="1" ht="18.75" customHeight="1">
      <c r="B353" s="17"/>
      <c r="C353" s="17"/>
      <c r="D353" s="17"/>
      <c r="BQ353" s="43"/>
    </row>
    <row r="354" spans="2:69" s="15" customFormat="1" ht="18.75" customHeight="1">
      <c r="B354" s="17"/>
      <c r="C354" s="17"/>
      <c r="D354" s="17"/>
      <c r="BQ354" s="43"/>
    </row>
    <row r="355" spans="2:69" s="15" customFormat="1" ht="18.75" customHeight="1">
      <c r="B355" s="17"/>
      <c r="C355" s="17"/>
      <c r="D355" s="17"/>
      <c r="BQ355" s="43"/>
    </row>
    <row r="356" spans="2:69" s="15" customFormat="1" ht="18.75" customHeight="1">
      <c r="B356" s="17"/>
      <c r="C356" s="17"/>
      <c r="D356" s="17"/>
      <c r="BQ356" s="43"/>
    </row>
    <row r="357" spans="2:69" s="15" customFormat="1" ht="18.75" customHeight="1">
      <c r="B357" s="17"/>
      <c r="C357" s="17"/>
      <c r="D357" s="17"/>
      <c r="BQ357" s="43"/>
    </row>
    <row r="358" spans="2:69" s="15" customFormat="1" ht="18.75" customHeight="1">
      <c r="B358" s="17"/>
      <c r="C358" s="17"/>
      <c r="D358" s="17"/>
      <c r="BQ358" s="43"/>
    </row>
    <row r="359" spans="2:69" s="15" customFormat="1" ht="18.75" customHeight="1">
      <c r="B359" s="17"/>
      <c r="C359" s="17"/>
      <c r="D359" s="17"/>
      <c r="BQ359" s="43"/>
    </row>
    <row r="360" spans="2:69" s="15" customFormat="1" ht="18.75" customHeight="1">
      <c r="B360" s="17"/>
      <c r="C360" s="17"/>
      <c r="D360" s="17"/>
      <c r="BQ360" s="43"/>
    </row>
    <row r="361" spans="2:69" s="15" customFormat="1" ht="18.75" customHeight="1">
      <c r="B361" s="17"/>
      <c r="C361" s="17"/>
      <c r="D361" s="17"/>
      <c r="BQ361" s="43"/>
    </row>
    <row r="362" spans="2:69" s="15" customFormat="1" ht="18.75" customHeight="1">
      <c r="B362" s="17"/>
      <c r="C362" s="17"/>
      <c r="D362" s="17"/>
      <c r="BQ362" s="43"/>
    </row>
    <row r="363" spans="2:69" s="15" customFormat="1" ht="18.75" customHeight="1">
      <c r="B363" s="17"/>
      <c r="C363" s="17"/>
      <c r="D363" s="17"/>
      <c r="BQ363" s="43"/>
    </row>
    <row r="364" spans="2:69" s="15" customFormat="1" ht="18.75" customHeight="1">
      <c r="B364" s="17"/>
      <c r="C364" s="17"/>
      <c r="D364" s="17"/>
      <c r="BQ364" s="43"/>
    </row>
    <row r="365" spans="2:69" s="15" customFormat="1" ht="18.75" customHeight="1">
      <c r="B365" s="17"/>
      <c r="C365" s="17"/>
      <c r="D365" s="17"/>
      <c r="BQ365" s="43"/>
    </row>
    <row r="366" spans="2:69" s="15" customFormat="1" ht="18.75" customHeight="1">
      <c r="B366" s="17"/>
      <c r="C366" s="17"/>
      <c r="D366" s="17"/>
      <c r="BQ366" s="43"/>
    </row>
    <row r="367" spans="2:69" s="15" customFormat="1" ht="18.75" customHeight="1">
      <c r="B367" s="17"/>
      <c r="C367" s="17"/>
      <c r="D367" s="17"/>
      <c r="BQ367" s="43"/>
    </row>
    <row r="368" spans="2:69" s="15" customFormat="1" ht="18.75" customHeight="1">
      <c r="B368" s="17"/>
      <c r="C368" s="17"/>
      <c r="D368" s="17"/>
      <c r="BQ368" s="43"/>
    </row>
    <row r="369" spans="2:69" s="15" customFormat="1" ht="18.75" customHeight="1">
      <c r="B369" s="17"/>
      <c r="C369" s="17"/>
      <c r="D369" s="17"/>
      <c r="BQ369" s="43"/>
    </row>
    <row r="370" spans="2:69" s="15" customFormat="1" ht="18.75" customHeight="1">
      <c r="B370" s="17"/>
      <c r="C370" s="17"/>
      <c r="D370" s="17"/>
      <c r="BQ370" s="43"/>
    </row>
    <row r="371" spans="2:69" s="15" customFormat="1" ht="18.75" customHeight="1">
      <c r="B371" s="17"/>
      <c r="C371" s="17"/>
      <c r="D371" s="17"/>
      <c r="BQ371" s="43"/>
    </row>
    <row r="372" spans="2:69" s="15" customFormat="1" ht="18.75" customHeight="1">
      <c r="B372" s="17"/>
      <c r="C372" s="17"/>
      <c r="D372" s="17"/>
      <c r="BQ372" s="43"/>
    </row>
    <row r="373" spans="2:69" s="15" customFormat="1" ht="18.75" customHeight="1">
      <c r="B373" s="17"/>
      <c r="C373" s="17"/>
      <c r="D373" s="17"/>
      <c r="BQ373" s="43"/>
    </row>
    <row r="374" spans="2:69" s="15" customFormat="1" ht="18.75" customHeight="1">
      <c r="B374" s="17"/>
      <c r="C374" s="17"/>
      <c r="D374" s="17"/>
      <c r="BQ374" s="43"/>
    </row>
    <row r="375" spans="2:69" s="15" customFormat="1" ht="18.75" customHeight="1">
      <c r="B375" s="17"/>
      <c r="C375" s="17"/>
      <c r="D375" s="17"/>
      <c r="BQ375" s="43"/>
    </row>
    <row r="376" spans="2:69" s="15" customFormat="1" ht="18.75" customHeight="1">
      <c r="B376" s="17"/>
      <c r="C376" s="17"/>
      <c r="D376" s="17"/>
      <c r="BQ376" s="43"/>
    </row>
    <row r="377" spans="2:69" s="15" customFormat="1" ht="18.75" customHeight="1">
      <c r="B377" s="17"/>
      <c r="C377" s="17"/>
      <c r="D377" s="17"/>
      <c r="BQ377" s="43"/>
    </row>
    <row r="378" spans="2:69" s="15" customFormat="1" ht="18.75" customHeight="1">
      <c r="B378" s="17"/>
      <c r="C378" s="17"/>
      <c r="D378" s="17"/>
      <c r="BQ378" s="43"/>
    </row>
    <row r="379" spans="2:69" s="15" customFormat="1" ht="18.75" customHeight="1">
      <c r="B379" s="17"/>
      <c r="C379" s="17"/>
      <c r="D379" s="17"/>
      <c r="BQ379" s="43"/>
    </row>
    <row r="380" spans="2:69" s="15" customFormat="1" ht="18.75" customHeight="1">
      <c r="B380" s="17"/>
      <c r="C380" s="17"/>
      <c r="D380" s="17"/>
      <c r="BQ380" s="43"/>
    </row>
    <row r="381" spans="2:69" s="15" customFormat="1" ht="18.75" customHeight="1">
      <c r="B381" s="17"/>
      <c r="C381" s="17"/>
      <c r="D381" s="17"/>
      <c r="BQ381" s="43"/>
    </row>
    <row r="382" spans="2:69" s="15" customFormat="1" ht="18.75" customHeight="1">
      <c r="B382" s="17"/>
      <c r="C382" s="17"/>
      <c r="D382" s="17"/>
      <c r="BQ382" s="43"/>
    </row>
    <row r="383" spans="2:69" s="15" customFormat="1" ht="18.75" customHeight="1">
      <c r="B383" s="17"/>
      <c r="C383" s="17"/>
      <c r="D383" s="17"/>
      <c r="BQ383" s="43"/>
    </row>
    <row r="384" spans="2:69" s="15" customFormat="1" ht="18.75" customHeight="1">
      <c r="B384" s="17"/>
      <c r="C384" s="17"/>
      <c r="D384" s="17"/>
      <c r="BQ384" s="43"/>
    </row>
    <row r="385" spans="2:69" s="15" customFormat="1" ht="18.75" customHeight="1">
      <c r="B385" s="17"/>
      <c r="C385" s="17"/>
      <c r="D385" s="17"/>
      <c r="BQ385" s="43"/>
    </row>
    <row r="386" spans="2:69" s="15" customFormat="1" ht="18.75" customHeight="1">
      <c r="B386" s="17"/>
      <c r="C386" s="17"/>
      <c r="D386" s="17"/>
      <c r="BQ386" s="43"/>
    </row>
    <row r="387" spans="2:69" s="15" customFormat="1" ht="18.75" customHeight="1">
      <c r="B387" s="17"/>
      <c r="C387" s="17"/>
      <c r="D387" s="17"/>
      <c r="BQ387" s="43"/>
    </row>
    <row r="388" spans="2:69" s="15" customFormat="1" ht="18.75" customHeight="1">
      <c r="B388" s="17"/>
      <c r="C388" s="17"/>
      <c r="D388" s="17"/>
      <c r="BQ388" s="43"/>
    </row>
    <row r="389" spans="2:69" s="15" customFormat="1" ht="18.75" customHeight="1">
      <c r="B389" s="17"/>
      <c r="C389" s="17"/>
      <c r="D389" s="17"/>
      <c r="BQ389" s="43"/>
    </row>
    <row r="390" spans="2:69" s="15" customFormat="1" ht="18.75" customHeight="1">
      <c r="B390" s="17"/>
      <c r="C390" s="17"/>
      <c r="D390" s="17"/>
      <c r="BQ390" s="43"/>
    </row>
    <row r="391" spans="2:69" s="15" customFormat="1" ht="18.75" customHeight="1">
      <c r="B391" s="17"/>
      <c r="C391" s="17"/>
      <c r="D391" s="17"/>
      <c r="BQ391" s="43"/>
    </row>
    <row r="392" spans="2:69" s="15" customFormat="1" ht="18.75" customHeight="1">
      <c r="B392" s="17"/>
      <c r="C392" s="17"/>
      <c r="D392" s="17"/>
      <c r="BQ392" s="43"/>
    </row>
    <row r="393" spans="2:69" s="15" customFormat="1" ht="18.75" customHeight="1">
      <c r="B393" s="17"/>
      <c r="C393" s="17"/>
      <c r="D393" s="17"/>
      <c r="BQ393" s="43"/>
    </row>
    <row r="394" spans="2:69" s="15" customFormat="1" ht="18.75" customHeight="1">
      <c r="B394" s="17"/>
      <c r="C394" s="17"/>
      <c r="D394" s="17"/>
      <c r="BQ394" s="43"/>
    </row>
    <row r="395" spans="2:69" s="15" customFormat="1" ht="18.75" customHeight="1">
      <c r="B395" s="17"/>
      <c r="C395" s="17"/>
      <c r="D395" s="17"/>
      <c r="BQ395" s="43"/>
    </row>
    <row r="396" spans="2:69" s="15" customFormat="1" ht="18.75" customHeight="1">
      <c r="B396" s="17"/>
      <c r="C396" s="17"/>
      <c r="D396" s="17"/>
      <c r="BQ396" s="43"/>
    </row>
    <row r="397" spans="2:69" s="15" customFormat="1" ht="18.75" customHeight="1">
      <c r="B397" s="17"/>
      <c r="C397" s="17"/>
      <c r="D397" s="17"/>
      <c r="BQ397" s="43"/>
    </row>
    <row r="398" spans="2:69" s="15" customFormat="1" ht="18.75" customHeight="1">
      <c r="B398" s="17"/>
      <c r="C398" s="17"/>
      <c r="D398" s="17"/>
      <c r="BQ398" s="43"/>
    </row>
    <row r="399" spans="2:69" s="15" customFormat="1" ht="18.75" customHeight="1">
      <c r="B399" s="17"/>
      <c r="C399" s="17"/>
      <c r="D399" s="17"/>
      <c r="BQ399" s="43"/>
    </row>
    <row r="400" spans="2:69" s="15" customFormat="1" ht="18.75" customHeight="1">
      <c r="B400" s="17"/>
      <c r="C400" s="17"/>
      <c r="D400" s="17"/>
      <c r="BQ400" s="43"/>
    </row>
    <row r="401" spans="2:69" s="15" customFormat="1" ht="18.75" customHeight="1">
      <c r="B401" s="17"/>
      <c r="C401" s="17"/>
      <c r="D401" s="17"/>
      <c r="BQ401" s="43"/>
    </row>
    <row r="402" spans="2:69" s="15" customFormat="1" ht="18.75" customHeight="1">
      <c r="B402" s="17"/>
      <c r="C402" s="17"/>
      <c r="D402" s="17"/>
      <c r="BQ402" s="43"/>
    </row>
    <row r="403" spans="2:69" s="15" customFormat="1" ht="18.75" customHeight="1">
      <c r="B403" s="17"/>
      <c r="C403" s="17"/>
      <c r="D403" s="17"/>
      <c r="BQ403" s="43"/>
    </row>
    <row r="404" spans="2:69" s="15" customFormat="1" ht="18.75" customHeight="1">
      <c r="B404" s="17"/>
      <c r="C404" s="17"/>
      <c r="D404" s="17"/>
      <c r="BQ404" s="43"/>
    </row>
    <row r="405" spans="2:69" s="15" customFormat="1" ht="18.75" customHeight="1">
      <c r="B405" s="17"/>
      <c r="C405" s="17"/>
      <c r="D405" s="17"/>
      <c r="BQ405" s="43"/>
    </row>
    <row r="406" spans="2:69" s="15" customFormat="1" ht="18.75" customHeight="1">
      <c r="B406" s="17"/>
      <c r="C406" s="17"/>
      <c r="D406" s="17"/>
      <c r="BQ406" s="43"/>
    </row>
    <row r="407" spans="2:69" s="15" customFormat="1" ht="18.75" customHeight="1">
      <c r="B407" s="17"/>
      <c r="C407" s="17"/>
      <c r="D407" s="17"/>
      <c r="BQ407" s="43"/>
    </row>
    <row r="408" spans="2:69" s="15" customFormat="1" ht="18.75" customHeight="1">
      <c r="B408" s="17"/>
      <c r="C408" s="17"/>
      <c r="D408" s="17"/>
      <c r="BQ408" s="43"/>
    </row>
    <row r="409" spans="2:69" s="15" customFormat="1" ht="18.75" customHeight="1">
      <c r="B409" s="17"/>
      <c r="C409" s="17"/>
      <c r="D409" s="17"/>
      <c r="BQ409" s="43"/>
    </row>
    <row r="410" spans="2:69" s="15" customFormat="1" ht="18.75" customHeight="1">
      <c r="B410" s="17"/>
      <c r="C410" s="17"/>
      <c r="D410" s="17"/>
      <c r="BQ410" s="43"/>
    </row>
    <row r="411" spans="2:69" s="15" customFormat="1" ht="18.75" customHeight="1">
      <c r="B411" s="17"/>
      <c r="C411" s="17"/>
      <c r="D411" s="17"/>
      <c r="BQ411" s="43"/>
    </row>
    <row r="412" spans="2:69" s="15" customFormat="1" ht="18.75" customHeight="1">
      <c r="B412" s="17"/>
      <c r="C412" s="17"/>
      <c r="D412" s="17"/>
      <c r="BQ412" s="43"/>
    </row>
    <row r="413" spans="2:69" s="15" customFormat="1" ht="18.75" customHeight="1">
      <c r="B413" s="17"/>
      <c r="C413" s="17"/>
      <c r="D413" s="17"/>
      <c r="BQ413" s="43"/>
    </row>
    <row r="414" spans="2:69" s="15" customFormat="1" ht="18.75" customHeight="1">
      <c r="B414" s="17"/>
      <c r="C414" s="17"/>
      <c r="D414" s="17"/>
      <c r="BQ414" s="43"/>
    </row>
    <row r="415" spans="2:69" s="15" customFormat="1" ht="18.75" customHeight="1">
      <c r="B415" s="17"/>
      <c r="C415" s="17"/>
      <c r="D415" s="17"/>
      <c r="BQ415" s="43"/>
    </row>
    <row r="416" spans="2:69" s="15" customFormat="1" ht="18.75" customHeight="1">
      <c r="B416" s="17"/>
      <c r="C416" s="17"/>
      <c r="D416" s="17"/>
      <c r="BQ416" s="43"/>
    </row>
    <row r="417" spans="2:69" s="15" customFormat="1" ht="18.75" customHeight="1">
      <c r="B417" s="17"/>
      <c r="C417" s="17"/>
      <c r="D417" s="17"/>
      <c r="BQ417" s="43"/>
    </row>
    <row r="418" spans="2:69" s="15" customFormat="1" ht="18.75" customHeight="1">
      <c r="B418" s="17"/>
      <c r="C418" s="17"/>
      <c r="D418" s="17"/>
      <c r="BQ418" s="43"/>
    </row>
    <row r="419" spans="2:69" s="15" customFormat="1" ht="18.75" customHeight="1">
      <c r="B419" s="17"/>
      <c r="C419" s="17"/>
      <c r="D419" s="17"/>
      <c r="BQ419" s="43"/>
    </row>
    <row r="420" spans="2:69" s="15" customFormat="1" ht="18.75" customHeight="1">
      <c r="B420" s="17"/>
      <c r="C420" s="17"/>
      <c r="D420" s="17"/>
      <c r="BQ420" s="43"/>
    </row>
    <row r="421" spans="2:69" s="15" customFormat="1" ht="18.75" customHeight="1">
      <c r="B421" s="17"/>
      <c r="C421" s="17"/>
      <c r="D421" s="17"/>
      <c r="BQ421" s="43"/>
    </row>
    <row r="422" spans="2:69" s="15" customFormat="1" ht="18.75" customHeight="1">
      <c r="B422" s="17"/>
      <c r="C422" s="17"/>
      <c r="D422" s="17"/>
      <c r="BQ422" s="43"/>
    </row>
    <row r="423" spans="2:69" s="15" customFormat="1" ht="18.75" customHeight="1">
      <c r="B423" s="17"/>
      <c r="C423" s="17"/>
      <c r="D423" s="17"/>
      <c r="BQ423" s="43"/>
    </row>
    <row r="424" spans="2:69" s="15" customFormat="1" ht="18.75" customHeight="1">
      <c r="B424" s="17"/>
      <c r="C424" s="17"/>
      <c r="D424" s="17"/>
      <c r="BQ424" s="43"/>
    </row>
    <row r="425" spans="2:69" s="15" customFormat="1" ht="18.75" customHeight="1">
      <c r="B425" s="17"/>
      <c r="C425" s="17"/>
      <c r="D425" s="17"/>
      <c r="BQ425" s="43"/>
    </row>
    <row r="426" spans="2:69" s="15" customFormat="1" ht="18.75" customHeight="1">
      <c r="B426" s="17"/>
      <c r="C426" s="17"/>
      <c r="D426" s="17"/>
      <c r="BQ426" s="43"/>
    </row>
    <row r="427" spans="2:69" s="15" customFormat="1" ht="18.75" customHeight="1">
      <c r="B427" s="17"/>
      <c r="C427" s="17"/>
      <c r="D427" s="17"/>
      <c r="BQ427" s="43"/>
    </row>
    <row r="428" spans="2:69" s="15" customFormat="1" ht="18.75" customHeight="1">
      <c r="B428" s="17"/>
      <c r="C428" s="17"/>
      <c r="D428" s="17"/>
      <c r="BQ428" s="43"/>
    </row>
    <row r="429" spans="2:69" s="15" customFormat="1" ht="18.75" customHeight="1">
      <c r="B429" s="17"/>
      <c r="C429" s="17"/>
      <c r="D429" s="17"/>
      <c r="BQ429" s="43"/>
    </row>
    <row r="430" spans="2:69" s="15" customFormat="1" ht="18.75" customHeight="1">
      <c r="B430" s="17"/>
      <c r="C430" s="17"/>
      <c r="D430" s="17"/>
      <c r="BQ430" s="43"/>
    </row>
    <row r="431" spans="2:69" s="15" customFormat="1" ht="18.75" customHeight="1">
      <c r="B431" s="17"/>
      <c r="C431" s="17"/>
      <c r="D431" s="17"/>
      <c r="BQ431" s="43"/>
    </row>
    <row r="432" spans="2:69" s="15" customFormat="1" ht="18.75" customHeight="1">
      <c r="B432" s="17"/>
      <c r="C432" s="17"/>
      <c r="D432" s="17"/>
      <c r="BQ432" s="43"/>
    </row>
    <row r="433" spans="2:69" s="15" customFormat="1" ht="18.75" customHeight="1">
      <c r="B433" s="17"/>
      <c r="C433" s="17"/>
      <c r="D433" s="17"/>
      <c r="BQ433" s="43"/>
    </row>
    <row r="434" spans="2:69" s="15" customFormat="1" ht="18.75" customHeight="1">
      <c r="B434" s="17"/>
      <c r="C434" s="17"/>
      <c r="D434" s="17"/>
      <c r="BQ434" s="43"/>
    </row>
    <row r="435" spans="2:69" s="15" customFormat="1" ht="18.75" customHeight="1">
      <c r="B435" s="17"/>
      <c r="C435" s="17"/>
      <c r="D435" s="17"/>
      <c r="BQ435" s="43"/>
    </row>
    <row r="436" spans="2:69" s="15" customFormat="1" ht="18.75" customHeight="1">
      <c r="B436" s="17"/>
      <c r="C436" s="17"/>
      <c r="D436" s="17"/>
      <c r="BQ436" s="43"/>
    </row>
    <row r="437" spans="2:69" s="15" customFormat="1" ht="18.75" customHeight="1">
      <c r="B437" s="17"/>
      <c r="C437" s="17"/>
      <c r="D437" s="17"/>
      <c r="BQ437" s="43"/>
    </row>
    <row r="438" spans="2:69" s="15" customFormat="1" ht="18.75" customHeight="1">
      <c r="B438" s="17"/>
      <c r="C438" s="17"/>
      <c r="D438" s="17"/>
      <c r="BQ438" s="43"/>
    </row>
    <row r="439" spans="2:69" s="15" customFormat="1" ht="18.75" customHeight="1">
      <c r="B439" s="17"/>
      <c r="C439" s="17"/>
      <c r="D439" s="17"/>
      <c r="BQ439" s="43"/>
    </row>
    <row r="440" spans="2:69" s="15" customFormat="1" ht="18.75" customHeight="1">
      <c r="B440" s="17"/>
      <c r="C440" s="17"/>
      <c r="D440" s="17"/>
      <c r="BQ440" s="43"/>
    </row>
    <row r="441" spans="2:69" s="15" customFormat="1" ht="18.75" customHeight="1">
      <c r="B441" s="17"/>
      <c r="C441" s="17"/>
      <c r="D441" s="17"/>
      <c r="BQ441" s="43"/>
    </row>
    <row r="442" spans="2:69" s="15" customFormat="1" ht="18.75" customHeight="1">
      <c r="B442" s="17"/>
      <c r="C442" s="17"/>
      <c r="D442" s="17"/>
      <c r="BQ442" s="43"/>
    </row>
    <row r="443" spans="2:69" s="15" customFormat="1" ht="18.75" customHeight="1">
      <c r="B443" s="17"/>
      <c r="C443" s="17"/>
      <c r="D443" s="17"/>
      <c r="BQ443" s="43"/>
    </row>
    <row r="444" spans="2:69" s="15" customFormat="1" ht="18.75" customHeight="1">
      <c r="B444" s="17"/>
      <c r="C444" s="17"/>
      <c r="D444" s="17"/>
      <c r="BQ444" s="43"/>
    </row>
    <row r="445" spans="2:69" s="15" customFormat="1" ht="18.75" customHeight="1">
      <c r="B445" s="17"/>
      <c r="C445" s="17"/>
      <c r="D445" s="17"/>
      <c r="BQ445" s="43"/>
    </row>
    <row r="446" spans="2:69" s="15" customFormat="1" ht="18.75" customHeight="1">
      <c r="B446" s="17"/>
      <c r="C446" s="17"/>
      <c r="D446" s="17"/>
      <c r="BQ446" s="43"/>
    </row>
    <row r="447" spans="2:69" s="15" customFormat="1" ht="18.75" customHeight="1">
      <c r="B447" s="17"/>
      <c r="C447" s="17"/>
      <c r="D447" s="17"/>
      <c r="BQ447" s="43"/>
    </row>
    <row r="448" spans="2:69" s="15" customFormat="1" ht="18.75" customHeight="1">
      <c r="B448" s="17"/>
      <c r="C448" s="17"/>
      <c r="D448" s="17"/>
      <c r="BQ448" s="43"/>
    </row>
    <row r="449" spans="2:69" s="15" customFormat="1" ht="18.75" customHeight="1">
      <c r="B449" s="17"/>
      <c r="C449" s="17"/>
      <c r="D449" s="17"/>
      <c r="BQ449" s="43"/>
    </row>
    <row r="450" spans="2:69" s="15" customFormat="1" ht="18.75" customHeight="1">
      <c r="B450" s="17"/>
      <c r="C450" s="17"/>
      <c r="D450" s="17"/>
      <c r="BQ450" s="43"/>
    </row>
    <row r="451" spans="2:69" s="15" customFormat="1" ht="18.75" customHeight="1">
      <c r="B451" s="17"/>
      <c r="C451" s="17"/>
      <c r="D451" s="17"/>
      <c r="BQ451" s="43"/>
    </row>
    <row r="452" spans="2:69" s="15" customFormat="1" ht="18.75" customHeight="1">
      <c r="B452" s="17"/>
      <c r="C452" s="17"/>
      <c r="D452" s="17"/>
      <c r="BQ452" s="43"/>
    </row>
    <row r="453" spans="2:69" s="15" customFormat="1" ht="18.75" customHeight="1">
      <c r="B453" s="17"/>
      <c r="C453" s="17"/>
      <c r="D453" s="17"/>
      <c r="BQ453" s="43"/>
    </row>
    <row r="454" spans="2:69" s="15" customFormat="1" ht="18.75" customHeight="1">
      <c r="B454" s="17"/>
      <c r="C454" s="17"/>
      <c r="D454" s="17"/>
      <c r="BQ454" s="43"/>
    </row>
    <row r="455" spans="2:69" s="15" customFormat="1" ht="18.75" customHeight="1">
      <c r="B455" s="17"/>
      <c r="C455" s="17"/>
      <c r="D455" s="17"/>
      <c r="BQ455" s="43"/>
    </row>
    <row r="456" spans="2:69" s="15" customFormat="1" ht="18.75" customHeight="1">
      <c r="B456" s="17"/>
      <c r="C456" s="17"/>
      <c r="D456" s="17"/>
      <c r="BQ456" s="43"/>
    </row>
    <row r="457" spans="2:69" s="15" customFormat="1" ht="18.75" customHeight="1">
      <c r="B457" s="17"/>
      <c r="C457" s="17"/>
      <c r="D457" s="17"/>
      <c r="BQ457" s="43"/>
    </row>
    <row r="458" spans="2:69" s="15" customFormat="1" ht="18.75" customHeight="1">
      <c r="B458" s="17"/>
      <c r="C458" s="17"/>
      <c r="D458" s="17"/>
      <c r="BQ458" s="43"/>
    </row>
    <row r="459" spans="2:69" s="15" customFormat="1" ht="18.75" customHeight="1">
      <c r="B459" s="17"/>
      <c r="C459" s="17"/>
      <c r="D459" s="17"/>
      <c r="BQ459" s="43"/>
    </row>
    <row r="460" spans="2:69" s="15" customFormat="1" ht="18.75" customHeight="1">
      <c r="B460" s="17"/>
      <c r="C460" s="17"/>
      <c r="D460" s="17"/>
      <c r="BQ460" s="43"/>
    </row>
    <row r="461" spans="2:69" s="15" customFormat="1" ht="18.75" customHeight="1">
      <c r="B461" s="17"/>
      <c r="C461" s="17"/>
      <c r="D461" s="17"/>
      <c r="BQ461" s="43"/>
    </row>
    <row r="462" spans="2:69" s="15" customFormat="1" ht="18.75" customHeight="1">
      <c r="B462" s="17"/>
      <c r="C462" s="17"/>
      <c r="D462" s="17"/>
      <c r="BQ462" s="43"/>
    </row>
    <row r="463" spans="2:69" s="15" customFormat="1" ht="18.75" customHeight="1">
      <c r="B463" s="17"/>
      <c r="C463" s="17"/>
      <c r="D463" s="17"/>
      <c r="BQ463" s="43"/>
    </row>
    <row r="464" spans="2:69" s="15" customFormat="1" ht="18.75" customHeight="1">
      <c r="B464" s="17"/>
      <c r="C464" s="17"/>
      <c r="D464" s="17"/>
      <c r="BQ464" s="43"/>
    </row>
    <row r="465" spans="2:69" s="15" customFormat="1" ht="18.75" customHeight="1">
      <c r="B465" s="17"/>
      <c r="C465" s="17"/>
      <c r="D465" s="17"/>
      <c r="BQ465" s="43"/>
    </row>
    <row r="466" spans="2:69" s="15" customFormat="1" ht="18.75" customHeight="1">
      <c r="B466" s="17"/>
      <c r="C466" s="17"/>
      <c r="D466" s="17"/>
      <c r="BQ466" s="43"/>
    </row>
    <row r="467" spans="2:69" s="15" customFormat="1" ht="18.75" customHeight="1">
      <c r="B467" s="17"/>
      <c r="C467" s="17"/>
      <c r="D467" s="17"/>
      <c r="BQ467" s="43"/>
    </row>
    <row r="468" spans="2:69" s="15" customFormat="1" ht="18.75" customHeight="1">
      <c r="B468" s="17"/>
      <c r="C468" s="17"/>
      <c r="D468" s="17"/>
      <c r="BQ468" s="43"/>
    </row>
    <row r="469" spans="2:69" s="15" customFormat="1" ht="18.75" customHeight="1">
      <c r="B469" s="17"/>
      <c r="C469" s="17"/>
      <c r="D469" s="17"/>
      <c r="BQ469" s="43"/>
    </row>
    <row r="470" spans="2:69" s="15" customFormat="1" ht="18.75" customHeight="1">
      <c r="B470" s="17"/>
      <c r="C470" s="17"/>
      <c r="D470" s="17"/>
      <c r="BQ470" s="43"/>
    </row>
    <row r="471" spans="2:69" s="15" customFormat="1" ht="18.75" customHeight="1">
      <c r="B471" s="17"/>
      <c r="C471" s="17"/>
      <c r="D471" s="17"/>
      <c r="BQ471" s="43"/>
    </row>
    <row r="472" spans="2:69" s="15" customFormat="1" ht="18.75" customHeight="1">
      <c r="B472" s="17"/>
      <c r="C472" s="17"/>
      <c r="D472" s="17"/>
      <c r="BQ472" s="43"/>
    </row>
    <row r="473" spans="2:69" s="15" customFormat="1" ht="18.75" customHeight="1">
      <c r="B473" s="17"/>
      <c r="C473" s="17"/>
      <c r="D473" s="17"/>
      <c r="BQ473" s="43"/>
    </row>
    <row r="474" spans="2:69" s="15" customFormat="1" ht="18.75" customHeight="1">
      <c r="B474" s="17"/>
      <c r="C474" s="17"/>
      <c r="D474" s="17"/>
      <c r="BQ474" s="43"/>
    </row>
    <row r="475" spans="2:69" s="15" customFormat="1" ht="18.75" customHeight="1">
      <c r="B475" s="17"/>
      <c r="C475" s="17"/>
      <c r="D475" s="17"/>
      <c r="BQ475" s="43"/>
    </row>
    <row r="476" spans="2:69" s="15" customFormat="1" ht="18.75" customHeight="1">
      <c r="B476" s="17"/>
      <c r="C476" s="17"/>
      <c r="D476" s="17"/>
      <c r="BQ476" s="43"/>
    </row>
    <row r="477" spans="2:69" s="15" customFormat="1" ht="18.75" customHeight="1">
      <c r="B477" s="17"/>
      <c r="C477" s="17"/>
      <c r="D477" s="17"/>
      <c r="BQ477" s="43"/>
    </row>
    <row r="478" spans="2:69" s="15" customFormat="1" ht="18.75" customHeight="1">
      <c r="B478" s="17"/>
      <c r="C478" s="17"/>
      <c r="D478" s="17"/>
      <c r="BQ478" s="43"/>
    </row>
    <row r="479" spans="2:69" s="15" customFormat="1" ht="18.75" customHeight="1">
      <c r="B479" s="17"/>
      <c r="C479" s="17"/>
      <c r="D479" s="17"/>
      <c r="BQ479" s="43"/>
    </row>
    <row r="480" spans="2:69" s="15" customFormat="1" ht="18.75" customHeight="1">
      <c r="B480" s="17"/>
      <c r="C480" s="17"/>
      <c r="D480" s="17"/>
      <c r="BQ480" s="43"/>
    </row>
    <row r="481" spans="2:69" s="15" customFormat="1" ht="18.75" customHeight="1">
      <c r="B481" s="17"/>
      <c r="C481" s="17"/>
      <c r="D481" s="17"/>
      <c r="BQ481" s="43"/>
    </row>
    <row r="482" spans="2:69" s="15" customFormat="1" ht="18.75" customHeight="1">
      <c r="B482" s="17"/>
      <c r="C482" s="17"/>
      <c r="D482" s="17"/>
      <c r="BQ482" s="43"/>
    </row>
    <row r="483" spans="2:69" s="15" customFormat="1" ht="18.75" customHeight="1">
      <c r="B483" s="17"/>
      <c r="C483" s="17"/>
      <c r="D483" s="17"/>
      <c r="BQ483" s="43"/>
    </row>
    <row r="484" spans="2:69" s="15" customFormat="1" ht="18.75" customHeight="1">
      <c r="B484" s="17"/>
      <c r="C484" s="17"/>
      <c r="D484" s="17"/>
      <c r="BQ484" s="43"/>
    </row>
    <row r="485" spans="2:69" s="15" customFormat="1" ht="18.75" customHeight="1">
      <c r="B485" s="17"/>
      <c r="C485" s="17"/>
      <c r="D485" s="17"/>
      <c r="BQ485" s="43"/>
    </row>
    <row r="486" spans="2:69" s="15" customFormat="1" ht="18.75" customHeight="1">
      <c r="B486" s="17"/>
      <c r="C486" s="17"/>
      <c r="D486" s="17"/>
      <c r="BQ486" s="43"/>
    </row>
    <row r="487" spans="2:69" s="15" customFormat="1" ht="18.75" customHeight="1">
      <c r="B487" s="17"/>
      <c r="C487" s="17"/>
      <c r="D487" s="17"/>
      <c r="BQ487" s="43"/>
    </row>
    <row r="488" spans="2:69" s="15" customFormat="1" ht="18.75" customHeight="1">
      <c r="B488" s="17"/>
      <c r="C488" s="17"/>
      <c r="D488" s="17"/>
      <c r="BQ488" s="43"/>
    </row>
    <row r="489" spans="2:69" s="15" customFormat="1" ht="18.75" customHeight="1">
      <c r="B489" s="17"/>
      <c r="C489" s="17"/>
      <c r="D489" s="17"/>
      <c r="BQ489" s="43"/>
    </row>
    <row r="490" spans="2:69" s="15" customFormat="1" ht="18.75" customHeight="1">
      <c r="B490" s="17"/>
      <c r="C490" s="17"/>
      <c r="D490" s="17"/>
      <c r="BQ490" s="43"/>
    </row>
    <row r="491" spans="2:69" s="15" customFormat="1" ht="18.75" customHeight="1">
      <c r="B491" s="17"/>
      <c r="C491" s="17"/>
      <c r="D491" s="17"/>
      <c r="BQ491" s="43"/>
    </row>
    <row r="492" spans="2:69" s="15" customFormat="1" ht="18.75" customHeight="1">
      <c r="B492" s="17"/>
      <c r="C492" s="17"/>
      <c r="D492" s="17"/>
      <c r="BQ492" s="43"/>
    </row>
    <row r="493" spans="2:69" s="15" customFormat="1" ht="18.75" customHeight="1">
      <c r="B493" s="17"/>
      <c r="C493" s="17"/>
      <c r="D493" s="17"/>
      <c r="BQ493" s="43"/>
    </row>
    <row r="494" spans="2:69" s="15" customFormat="1" ht="18.75" customHeight="1">
      <c r="B494" s="17"/>
      <c r="C494" s="17"/>
      <c r="D494" s="17"/>
      <c r="BQ494" s="43"/>
    </row>
    <row r="495" spans="2:69" s="15" customFormat="1" ht="18.75" customHeight="1">
      <c r="B495" s="17"/>
      <c r="C495" s="17"/>
      <c r="D495" s="17"/>
      <c r="BQ495" s="43"/>
    </row>
    <row r="496" spans="2:69" s="15" customFormat="1" ht="18.75" customHeight="1">
      <c r="B496" s="17"/>
      <c r="C496" s="17"/>
      <c r="D496" s="17"/>
      <c r="BQ496" s="43"/>
    </row>
    <row r="497" spans="2:69" s="15" customFormat="1" ht="18.75" customHeight="1">
      <c r="B497" s="17"/>
      <c r="C497" s="17"/>
      <c r="D497" s="17"/>
      <c r="BQ497" s="43"/>
    </row>
    <row r="498" spans="2:69" s="15" customFormat="1" ht="18.75" customHeight="1">
      <c r="B498" s="17"/>
      <c r="C498" s="17"/>
      <c r="D498" s="17"/>
      <c r="BQ498" s="43"/>
    </row>
    <row r="499" spans="2:69" s="15" customFormat="1" ht="18.75" customHeight="1">
      <c r="B499" s="17"/>
      <c r="C499" s="17"/>
      <c r="D499" s="17"/>
      <c r="BQ499" s="43"/>
    </row>
    <row r="500" spans="2:69" s="15" customFormat="1" ht="18.75" customHeight="1">
      <c r="B500" s="17"/>
      <c r="C500" s="17"/>
      <c r="D500" s="17"/>
      <c r="BQ500" s="43"/>
    </row>
    <row r="501" spans="2:69" s="15" customFormat="1" ht="18.75" customHeight="1">
      <c r="B501" s="17"/>
      <c r="C501" s="17"/>
      <c r="D501" s="17"/>
      <c r="BQ501" s="43"/>
    </row>
    <row r="502" spans="2:69" s="15" customFormat="1" ht="18.75" customHeight="1">
      <c r="B502" s="17"/>
      <c r="C502" s="17"/>
      <c r="D502" s="17"/>
      <c r="BQ502" s="43"/>
    </row>
    <row r="503" spans="2:69" s="15" customFormat="1" ht="18.75" customHeight="1">
      <c r="B503" s="17"/>
      <c r="C503" s="17"/>
      <c r="D503" s="17"/>
      <c r="BQ503" s="43"/>
    </row>
    <row r="504" spans="2:69" s="15" customFormat="1" ht="18.75" customHeight="1">
      <c r="B504" s="17"/>
      <c r="C504" s="17"/>
      <c r="D504" s="17"/>
      <c r="BQ504" s="43"/>
    </row>
    <row r="505" spans="2:69" s="15" customFormat="1" ht="18.75" customHeight="1">
      <c r="B505" s="17"/>
      <c r="C505" s="17"/>
      <c r="D505" s="17"/>
      <c r="BQ505" s="43"/>
    </row>
    <row r="506" spans="2:69" s="15" customFormat="1" ht="18.75" customHeight="1">
      <c r="B506" s="17"/>
      <c r="C506" s="17"/>
      <c r="D506" s="17"/>
      <c r="BQ506" s="43"/>
    </row>
    <row r="507" spans="2:69" s="15" customFormat="1" ht="18.75" customHeight="1">
      <c r="B507" s="17"/>
      <c r="C507" s="17"/>
      <c r="D507" s="17"/>
      <c r="BQ507" s="43"/>
    </row>
    <row r="508" spans="2:69" s="15" customFormat="1" ht="18.75" customHeight="1">
      <c r="B508" s="17"/>
      <c r="C508" s="17"/>
      <c r="D508" s="17"/>
      <c r="BQ508" s="43"/>
    </row>
    <row r="509" spans="2:69" s="15" customFormat="1" ht="18.75" customHeight="1">
      <c r="B509" s="17"/>
      <c r="C509" s="17"/>
      <c r="D509" s="17"/>
      <c r="BQ509" s="43"/>
    </row>
    <row r="510" spans="2:69" s="15" customFormat="1" ht="18.75" customHeight="1">
      <c r="B510" s="17"/>
      <c r="C510" s="17"/>
      <c r="D510" s="17"/>
      <c r="BQ510" s="43"/>
    </row>
    <row r="511" spans="2:69" s="15" customFormat="1" ht="18.75" customHeight="1">
      <c r="B511" s="17"/>
      <c r="C511" s="17"/>
      <c r="D511" s="17"/>
      <c r="BQ511" s="43"/>
    </row>
    <row r="512" spans="2:69" s="15" customFormat="1" ht="18.75" customHeight="1">
      <c r="B512" s="17"/>
      <c r="C512" s="17"/>
      <c r="D512" s="17"/>
      <c r="BQ512" s="43"/>
    </row>
    <row r="513" spans="2:69" s="15" customFormat="1" ht="18.75" customHeight="1">
      <c r="B513" s="17"/>
      <c r="C513" s="17"/>
      <c r="D513" s="17"/>
      <c r="BQ513" s="43"/>
    </row>
    <row r="514" spans="2:69" s="15" customFormat="1" ht="18.75" customHeight="1">
      <c r="B514" s="17"/>
      <c r="C514" s="17"/>
      <c r="D514" s="17"/>
      <c r="BQ514" s="43"/>
    </row>
    <row r="515" spans="2:69" s="15" customFormat="1" ht="18.75" customHeight="1">
      <c r="B515" s="17"/>
      <c r="C515" s="17"/>
      <c r="D515" s="17"/>
      <c r="BQ515" s="43"/>
    </row>
    <row r="516" spans="2:69" s="15" customFormat="1" ht="18.75" customHeight="1">
      <c r="B516" s="17"/>
      <c r="C516" s="17"/>
      <c r="D516" s="17"/>
      <c r="BQ516" s="43"/>
    </row>
    <row r="517" spans="2:69" s="15" customFormat="1" ht="18.75" customHeight="1">
      <c r="B517" s="17"/>
      <c r="C517" s="17"/>
      <c r="D517" s="17"/>
      <c r="BQ517" s="43"/>
    </row>
    <row r="518" spans="2:69" s="15" customFormat="1" ht="18.75" customHeight="1">
      <c r="B518" s="17"/>
      <c r="C518" s="17"/>
      <c r="D518" s="17"/>
      <c r="BQ518" s="43"/>
    </row>
    <row r="519" spans="2:69" s="15" customFormat="1" ht="18.75" customHeight="1">
      <c r="B519" s="17"/>
      <c r="C519" s="17"/>
      <c r="D519" s="17"/>
      <c r="BQ519" s="43"/>
    </row>
    <row r="520" spans="2:69" s="15" customFormat="1" ht="18.75" customHeight="1">
      <c r="B520" s="17"/>
      <c r="C520" s="17"/>
      <c r="D520" s="17"/>
      <c r="BQ520" s="43"/>
    </row>
    <row r="521" spans="2:69" s="15" customFormat="1" ht="18.75" customHeight="1">
      <c r="B521" s="17"/>
      <c r="C521" s="17"/>
      <c r="D521" s="17"/>
      <c r="BQ521" s="43"/>
    </row>
    <row r="522" spans="2:69" s="15" customFormat="1" ht="18.75" customHeight="1">
      <c r="B522" s="17"/>
      <c r="C522" s="17"/>
      <c r="D522" s="17"/>
      <c r="BQ522" s="43"/>
    </row>
    <row r="523" spans="2:69" s="15" customFormat="1" ht="18.75" customHeight="1">
      <c r="B523" s="17"/>
      <c r="C523" s="17"/>
      <c r="D523" s="17"/>
      <c r="BQ523" s="43"/>
    </row>
    <row r="524" spans="2:69" s="15" customFormat="1" ht="18.75" customHeight="1">
      <c r="B524" s="17"/>
      <c r="C524" s="17"/>
      <c r="D524" s="17"/>
      <c r="BQ524" s="43"/>
    </row>
    <row r="525" spans="2:69" s="15" customFormat="1" ht="18.75" customHeight="1">
      <c r="B525" s="17"/>
      <c r="C525" s="17"/>
      <c r="D525" s="17"/>
      <c r="BQ525" s="43"/>
    </row>
    <row r="526" spans="2:69" s="15" customFormat="1" ht="18.75" customHeight="1">
      <c r="B526" s="17"/>
      <c r="C526" s="17"/>
      <c r="D526" s="17"/>
      <c r="BQ526" s="43"/>
    </row>
    <row r="527" spans="2:69" s="15" customFormat="1" ht="18.75" customHeight="1">
      <c r="B527" s="17"/>
      <c r="C527" s="17"/>
      <c r="D527" s="17"/>
      <c r="BQ527" s="43"/>
    </row>
    <row r="528" spans="2:69" s="15" customFormat="1" ht="18.75" customHeight="1">
      <c r="B528" s="17"/>
      <c r="C528" s="17"/>
      <c r="D528" s="17"/>
      <c r="BQ528" s="43"/>
    </row>
    <row r="529" spans="2:69" s="15" customFormat="1" ht="18.75" customHeight="1">
      <c r="B529" s="17"/>
      <c r="C529" s="17"/>
      <c r="D529" s="17"/>
      <c r="BQ529" s="43"/>
    </row>
    <row r="530" spans="2:69" s="15" customFormat="1" ht="18.75" customHeight="1">
      <c r="B530" s="17"/>
      <c r="C530" s="17"/>
      <c r="D530" s="17"/>
      <c r="BQ530" s="43"/>
    </row>
    <row r="531" spans="2:69" s="15" customFormat="1" ht="18.75" customHeight="1">
      <c r="B531" s="17"/>
      <c r="C531" s="17"/>
      <c r="D531" s="17"/>
      <c r="BQ531" s="43"/>
    </row>
    <row r="532" spans="2:69" s="15" customFormat="1" ht="18.75" customHeight="1">
      <c r="B532" s="17"/>
      <c r="C532" s="17"/>
      <c r="D532" s="17"/>
      <c r="BQ532" s="43"/>
    </row>
    <row r="533" spans="2:69" s="15" customFormat="1" ht="18.75" customHeight="1">
      <c r="B533" s="17"/>
      <c r="C533" s="17"/>
      <c r="D533" s="17"/>
      <c r="BQ533" s="43"/>
    </row>
    <row r="534" spans="2:69" s="15" customFormat="1" ht="18.75" customHeight="1">
      <c r="B534" s="17"/>
      <c r="C534" s="17"/>
      <c r="D534" s="17"/>
      <c r="BQ534" s="43"/>
    </row>
    <row r="535" spans="2:69" s="15" customFormat="1" ht="18.75" customHeight="1">
      <c r="B535" s="17"/>
      <c r="C535" s="17"/>
      <c r="D535" s="17"/>
      <c r="BQ535" s="43"/>
    </row>
    <row r="536" spans="2:69" s="15" customFormat="1" ht="18.75" customHeight="1">
      <c r="B536" s="17"/>
      <c r="C536" s="17"/>
      <c r="D536" s="17"/>
      <c r="BQ536" s="43"/>
    </row>
    <row r="537" spans="2:69" s="15" customFormat="1" ht="18.75" customHeight="1">
      <c r="B537" s="17"/>
      <c r="C537" s="17"/>
      <c r="D537" s="17"/>
      <c r="BQ537" s="43"/>
    </row>
    <row r="538" spans="2:69" s="15" customFormat="1" ht="18.75" customHeight="1">
      <c r="B538" s="17"/>
      <c r="C538" s="17"/>
      <c r="D538" s="17"/>
      <c r="BQ538" s="43"/>
    </row>
    <row r="539" spans="2:69" s="15" customFormat="1" ht="18.75" customHeight="1">
      <c r="B539" s="17"/>
      <c r="C539" s="17"/>
      <c r="D539" s="17"/>
      <c r="BQ539" s="43"/>
    </row>
    <row r="540" spans="2:69" s="15" customFormat="1" ht="18.75" customHeight="1">
      <c r="B540" s="17"/>
      <c r="C540" s="17"/>
      <c r="D540" s="17"/>
      <c r="BQ540" s="43"/>
    </row>
    <row r="541" spans="2:69" s="15" customFormat="1" ht="18.75" customHeight="1">
      <c r="B541" s="17"/>
      <c r="C541" s="17"/>
      <c r="D541" s="17"/>
      <c r="BQ541" s="43"/>
    </row>
    <row r="542" spans="2:69" s="15" customFormat="1" ht="18.75" customHeight="1">
      <c r="B542" s="17"/>
      <c r="C542" s="17"/>
      <c r="D542" s="17"/>
      <c r="BQ542" s="43"/>
    </row>
    <row r="543" spans="2:69" s="15" customFormat="1" ht="18.75" customHeight="1">
      <c r="B543" s="17"/>
      <c r="C543" s="17"/>
      <c r="D543" s="17"/>
      <c r="BQ543" s="43"/>
    </row>
    <row r="544" spans="2:69" s="15" customFormat="1" ht="18.75" customHeight="1">
      <c r="B544" s="17"/>
      <c r="C544" s="17"/>
      <c r="D544" s="17"/>
      <c r="BQ544" s="43"/>
    </row>
    <row r="545" spans="2:69" s="15" customFormat="1" ht="18.75" customHeight="1">
      <c r="B545" s="17"/>
      <c r="C545" s="17"/>
      <c r="D545" s="17"/>
      <c r="BQ545" s="43"/>
    </row>
    <row r="546" spans="2:69" s="15" customFormat="1" ht="18.75" customHeight="1">
      <c r="B546" s="17"/>
      <c r="C546" s="17"/>
      <c r="D546" s="17"/>
      <c r="BQ546" s="43"/>
    </row>
    <row r="547" spans="2:69" s="15" customFormat="1" ht="18.75" customHeight="1">
      <c r="B547" s="17"/>
      <c r="C547" s="17"/>
      <c r="D547" s="17"/>
      <c r="BQ547" s="43"/>
    </row>
    <row r="548" spans="2:69" s="15" customFormat="1" ht="18.75" customHeight="1">
      <c r="B548" s="17"/>
      <c r="C548" s="17"/>
      <c r="D548" s="17"/>
      <c r="BQ548" s="43"/>
    </row>
    <row r="549" spans="2:69" s="15" customFormat="1" ht="18.75" customHeight="1">
      <c r="B549" s="17"/>
      <c r="C549" s="17"/>
      <c r="D549" s="17"/>
      <c r="BQ549" s="43"/>
    </row>
    <row r="550" spans="2:69" s="15" customFormat="1" ht="18.75" customHeight="1">
      <c r="B550" s="17"/>
      <c r="C550" s="17"/>
      <c r="D550" s="17"/>
      <c r="BQ550" s="43"/>
    </row>
    <row r="551" spans="2:69" s="15" customFormat="1" ht="18.75" customHeight="1">
      <c r="B551" s="17"/>
      <c r="C551" s="17"/>
      <c r="D551" s="17"/>
      <c r="BQ551" s="43"/>
    </row>
    <row r="552" spans="2:69" s="15" customFormat="1" ht="18.75" customHeight="1">
      <c r="B552" s="17"/>
      <c r="C552" s="17"/>
      <c r="D552" s="17"/>
      <c r="BQ552" s="43"/>
    </row>
    <row r="553" spans="2:69" s="15" customFormat="1" ht="18.75" customHeight="1">
      <c r="B553" s="17"/>
      <c r="C553" s="17"/>
      <c r="D553" s="17"/>
      <c r="BQ553" s="43"/>
    </row>
    <row r="554" spans="2:69" s="15" customFormat="1" ht="18.75" customHeight="1">
      <c r="B554" s="17"/>
      <c r="C554" s="17"/>
      <c r="D554" s="17"/>
      <c r="BQ554" s="43"/>
    </row>
    <row r="555" spans="2:69" s="15" customFormat="1" ht="18.75" customHeight="1">
      <c r="B555" s="17"/>
      <c r="C555" s="17"/>
      <c r="D555" s="17"/>
      <c r="BQ555" s="43"/>
    </row>
    <row r="556" spans="2:69" s="15" customFormat="1" ht="18.75" customHeight="1">
      <c r="B556" s="17"/>
      <c r="C556" s="17"/>
      <c r="D556" s="17"/>
      <c r="BQ556" s="43"/>
    </row>
    <row r="557" spans="2:69" s="15" customFormat="1" ht="18.75" customHeight="1">
      <c r="B557" s="17"/>
      <c r="C557" s="17"/>
      <c r="D557" s="17"/>
      <c r="BQ557" s="43"/>
    </row>
    <row r="558" spans="2:69" s="15" customFormat="1" ht="18.75" customHeight="1">
      <c r="B558" s="17"/>
      <c r="C558" s="17"/>
      <c r="D558" s="17"/>
      <c r="BQ558" s="43"/>
    </row>
    <row r="559" spans="2:69" s="15" customFormat="1" ht="18.75" customHeight="1">
      <c r="B559" s="17"/>
      <c r="C559" s="17"/>
      <c r="D559" s="17"/>
      <c r="BQ559" s="43"/>
    </row>
    <row r="560" spans="2:69" s="15" customFormat="1" ht="18.75" customHeight="1">
      <c r="B560" s="17"/>
      <c r="C560" s="17"/>
      <c r="D560" s="17"/>
      <c r="BQ560" s="43"/>
    </row>
    <row r="561" spans="2:69" s="15" customFormat="1" ht="18.75" customHeight="1">
      <c r="B561" s="17"/>
      <c r="C561" s="17"/>
      <c r="D561" s="17"/>
      <c r="BQ561" s="43"/>
    </row>
    <row r="562" spans="2:69" s="15" customFormat="1" ht="18.75" customHeight="1">
      <c r="B562" s="17"/>
      <c r="C562" s="17"/>
      <c r="D562" s="17"/>
      <c r="BQ562" s="43"/>
    </row>
    <row r="563" spans="2:69" s="15" customFormat="1" ht="18.75" customHeight="1">
      <c r="B563" s="17"/>
      <c r="C563" s="17"/>
      <c r="D563" s="17"/>
      <c r="BQ563" s="43"/>
    </row>
    <row r="564" spans="2:69" s="15" customFormat="1" ht="18.75" customHeight="1">
      <c r="B564" s="17"/>
      <c r="C564" s="17"/>
      <c r="D564" s="17"/>
      <c r="BQ564" s="43"/>
    </row>
    <row r="565" spans="2:69" s="15" customFormat="1" ht="18.75" customHeight="1">
      <c r="B565" s="17"/>
      <c r="C565" s="17"/>
      <c r="D565" s="17"/>
      <c r="BQ565" s="43"/>
    </row>
    <row r="566" spans="2:69" s="15" customFormat="1" ht="18.75" customHeight="1">
      <c r="B566" s="17"/>
      <c r="C566" s="17"/>
      <c r="D566" s="17"/>
      <c r="BQ566" s="43"/>
    </row>
    <row r="567" spans="2:69" s="15" customFormat="1" ht="18.75" customHeight="1">
      <c r="B567" s="17"/>
      <c r="C567" s="17"/>
      <c r="D567" s="17"/>
      <c r="BQ567" s="43"/>
    </row>
    <row r="568" spans="2:69" s="15" customFormat="1" ht="18.75" customHeight="1">
      <c r="B568" s="17"/>
      <c r="C568" s="17"/>
      <c r="D568" s="17"/>
      <c r="BQ568" s="43"/>
    </row>
    <row r="569" spans="2:69" s="15" customFormat="1" ht="18.75" customHeight="1">
      <c r="B569" s="17"/>
      <c r="C569" s="17"/>
      <c r="D569" s="17"/>
      <c r="BQ569" s="43"/>
    </row>
    <row r="570" spans="2:69" s="15" customFormat="1" ht="18.75" customHeight="1">
      <c r="B570" s="17"/>
      <c r="C570" s="17"/>
      <c r="D570" s="17"/>
      <c r="BQ570" s="43"/>
    </row>
    <row r="571" spans="2:69" s="15" customFormat="1" ht="18.75" customHeight="1">
      <c r="B571" s="17"/>
      <c r="C571" s="17"/>
      <c r="D571" s="17"/>
      <c r="BQ571" s="43"/>
    </row>
    <row r="572" spans="2:69" s="15" customFormat="1" ht="18.75" customHeight="1">
      <c r="B572" s="17"/>
      <c r="C572" s="17"/>
      <c r="D572" s="17"/>
      <c r="BQ572" s="43"/>
    </row>
    <row r="573" spans="2:69" s="15" customFormat="1" ht="18.75" customHeight="1">
      <c r="B573" s="17"/>
      <c r="C573" s="17"/>
      <c r="D573" s="17"/>
      <c r="BQ573" s="43"/>
    </row>
    <row r="574" spans="2:69" s="15" customFormat="1" ht="18.75" customHeight="1">
      <c r="B574" s="17"/>
      <c r="C574" s="17"/>
      <c r="D574" s="17"/>
      <c r="BQ574" s="43"/>
    </row>
    <row r="575" spans="2:69" s="15" customFormat="1" ht="18.75" customHeight="1">
      <c r="B575" s="17"/>
      <c r="C575" s="17"/>
      <c r="D575" s="17"/>
      <c r="BQ575" s="43"/>
    </row>
    <row r="576" spans="2:69" s="15" customFormat="1" ht="18.75" customHeight="1">
      <c r="B576" s="17"/>
      <c r="C576" s="17"/>
      <c r="D576" s="17"/>
      <c r="BQ576" s="43"/>
    </row>
    <row r="577" spans="1:69" s="15" customFormat="1" ht="18.75" customHeight="1">
      <c r="B577" s="17"/>
      <c r="C577" s="17"/>
      <c r="D577" s="17"/>
      <c r="BQ577" s="43"/>
    </row>
    <row r="578" spans="1:69" s="15" customFormat="1" ht="18.75" customHeight="1">
      <c r="B578" s="17"/>
      <c r="C578" s="17"/>
      <c r="D578" s="17"/>
      <c r="BQ578" s="43"/>
    </row>
    <row r="579" spans="1:69" s="15" customFormat="1" ht="18.75" customHeight="1">
      <c r="B579" s="17"/>
      <c r="C579" s="17"/>
      <c r="D579" s="17"/>
      <c r="BQ579" s="43"/>
    </row>
    <row r="580" spans="1:69" s="15" customFormat="1" ht="18.75" customHeight="1">
      <c r="B580" s="17"/>
      <c r="C580" s="17"/>
      <c r="D580" s="17"/>
      <c r="BQ580" s="43"/>
    </row>
    <row r="581" spans="1:69" s="15" customFormat="1" ht="18.75" customHeight="1">
      <c r="B581" s="17"/>
      <c r="C581" s="17"/>
      <c r="D581" s="17"/>
      <c r="BQ581" s="43"/>
    </row>
    <row r="582" spans="1:69" s="15" customFormat="1" ht="18.75" customHeight="1">
      <c r="B582" s="17"/>
      <c r="C582" s="17"/>
      <c r="D582" s="17"/>
      <c r="BQ582" s="43"/>
    </row>
    <row r="583" spans="1:69" s="15" customFormat="1" ht="18.75" customHeight="1">
      <c r="B583" s="17"/>
      <c r="C583" s="17"/>
      <c r="D583" s="17"/>
      <c r="BQ583" s="43"/>
    </row>
    <row r="584" spans="1:69" s="15" customFormat="1" ht="18.75" customHeight="1">
      <c r="B584" s="17"/>
      <c r="C584" s="17"/>
      <c r="D584" s="17"/>
      <c r="BQ584" s="43"/>
    </row>
    <row r="585" spans="1:69" s="15" customFormat="1" ht="18.75" customHeight="1">
      <c r="B585" s="17"/>
      <c r="C585" s="17"/>
      <c r="D585" s="17"/>
      <c r="BQ585" s="43"/>
    </row>
    <row r="586" spans="1:69" s="12" customFormat="1">
      <c r="A586" s="1"/>
      <c r="B586" s="16"/>
      <c r="C586" s="16"/>
      <c r="D586" s="16"/>
      <c r="E586" s="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2"/>
      <c r="R586" s="2"/>
      <c r="S586" s="1"/>
      <c r="T586" s="1"/>
      <c r="U586" s="1"/>
      <c r="V586" s="1"/>
      <c r="W586" s="5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3"/>
      <c r="AP586" s="14"/>
      <c r="AQ586" s="13"/>
      <c r="AR586" s="1"/>
      <c r="AS586" s="1"/>
      <c r="AT586" s="1"/>
      <c r="AU586" s="1"/>
      <c r="AV586" s="1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Q586" s="42"/>
    </row>
    <row r="587" spans="1:69" s="12" customFormat="1">
      <c r="A587" s="1"/>
      <c r="B587" s="16"/>
      <c r="C587" s="16"/>
      <c r="D587" s="16"/>
      <c r="E587" s="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2"/>
      <c r="R587" s="2"/>
      <c r="S587" s="1"/>
      <c r="T587" s="1"/>
      <c r="U587" s="1"/>
      <c r="V587" s="1"/>
      <c r="W587" s="5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3"/>
      <c r="AP587" s="14"/>
      <c r="AQ587" s="13"/>
      <c r="AR587" s="1"/>
      <c r="AS587" s="1"/>
      <c r="AT587" s="1"/>
      <c r="AU587" s="1"/>
      <c r="AV587" s="1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Q587" s="42"/>
    </row>
    <row r="588" spans="1:69" s="12" customFormat="1">
      <c r="A588" s="1"/>
      <c r="B588" s="16"/>
      <c r="C588" s="16"/>
      <c r="D588" s="16"/>
      <c r="E588" s="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2"/>
      <c r="R588" s="2"/>
      <c r="S588" s="1"/>
      <c r="T588" s="1"/>
      <c r="U588" s="1"/>
      <c r="V588" s="1"/>
      <c r="W588" s="5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3"/>
      <c r="AP588" s="14"/>
      <c r="AQ588" s="13"/>
      <c r="AR588" s="1"/>
      <c r="AS588" s="1"/>
      <c r="AT588" s="1"/>
      <c r="AU588" s="1"/>
      <c r="AV588" s="1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Q588" s="42"/>
    </row>
    <row r="589" spans="1:69" s="12" customFormat="1">
      <c r="A589" s="1"/>
      <c r="B589" s="16"/>
      <c r="C589" s="16"/>
      <c r="D589" s="16"/>
      <c r="E589" s="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2"/>
      <c r="R589" s="2"/>
      <c r="S589" s="1"/>
      <c r="T589" s="1"/>
      <c r="U589" s="1"/>
      <c r="V589" s="1"/>
      <c r="W589" s="5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3"/>
      <c r="AP589" s="14"/>
      <c r="AQ589" s="13"/>
      <c r="AR589" s="1"/>
      <c r="AS589" s="1"/>
      <c r="AT589" s="1"/>
      <c r="AU589" s="1"/>
      <c r="AV589" s="1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Q589" s="42"/>
    </row>
    <row r="590" spans="1:69" s="12" customFormat="1">
      <c r="A590" s="1"/>
      <c r="B590" s="16"/>
      <c r="C590" s="16"/>
      <c r="D590" s="16"/>
      <c r="E590" s="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2"/>
      <c r="R590" s="2"/>
      <c r="S590" s="1"/>
      <c r="T590" s="1"/>
      <c r="U590" s="1"/>
      <c r="V590" s="1"/>
      <c r="W590" s="5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3"/>
      <c r="AP590" s="14"/>
      <c r="AQ590" s="13"/>
      <c r="AR590" s="1"/>
      <c r="AS590" s="1"/>
      <c r="AT590" s="1"/>
      <c r="AU590" s="1"/>
      <c r="AV590" s="1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Q590" s="42"/>
    </row>
    <row r="591" spans="1:69" s="12" customFormat="1">
      <c r="A591" s="1"/>
      <c r="B591" s="16"/>
      <c r="C591" s="16"/>
      <c r="D591" s="16"/>
      <c r="E591" s="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2"/>
      <c r="R591" s="2"/>
      <c r="S591" s="1"/>
      <c r="T591" s="1"/>
      <c r="U591" s="1"/>
      <c r="V591" s="1"/>
      <c r="W591" s="5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3"/>
      <c r="AP591" s="14"/>
      <c r="AQ591" s="13"/>
      <c r="AR591" s="1"/>
      <c r="AS591" s="1"/>
      <c r="AT591" s="1"/>
      <c r="AU591" s="1"/>
      <c r="AV591" s="1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Q591" s="42"/>
    </row>
    <row r="592" spans="1:69" s="12" customFormat="1">
      <c r="A592" s="1"/>
      <c r="B592" s="16"/>
      <c r="C592" s="16"/>
      <c r="D592" s="16"/>
      <c r="E592" s="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2"/>
      <c r="R592" s="2"/>
      <c r="S592" s="1"/>
      <c r="T592" s="1"/>
      <c r="U592" s="1"/>
      <c r="V592" s="1"/>
      <c r="W592" s="5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3"/>
      <c r="AP592" s="14"/>
      <c r="AQ592" s="13"/>
      <c r="AR592" s="1"/>
      <c r="AS592" s="1"/>
      <c r="AT592" s="1"/>
      <c r="AU592" s="1"/>
      <c r="AV592" s="1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Q592" s="42"/>
    </row>
    <row r="593" spans="1:69" s="12" customFormat="1">
      <c r="A593" s="1"/>
      <c r="B593" s="16"/>
      <c r="C593" s="16"/>
      <c r="D593" s="16"/>
      <c r="E593" s="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2"/>
      <c r="R593" s="2"/>
      <c r="S593" s="1"/>
      <c r="T593" s="1"/>
      <c r="U593" s="1"/>
      <c r="V593" s="1"/>
      <c r="W593" s="5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3"/>
      <c r="AP593" s="14"/>
      <c r="AQ593" s="13"/>
      <c r="AR593" s="1"/>
      <c r="AS593" s="1"/>
      <c r="AT593" s="1"/>
      <c r="AU593" s="1"/>
      <c r="AV593" s="1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Q593" s="42"/>
    </row>
    <row r="594" spans="1:69">
      <c r="AO594" s="13"/>
      <c r="AP594" s="14"/>
      <c r="AQ594" s="13"/>
    </row>
    <row r="595" spans="1:69">
      <c r="AO595" s="13"/>
      <c r="AP595" s="14"/>
      <c r="AQ595" s="13"/>
    </row>
    <row r="596" spans="1:69">
      <c r="AO596" s="13"/>
      <c r="AP596" s="14"/>
      <c r="AQ596" s="13"/>
    </row>
    <row r="597" spans="1:69">
      <c r="AO597" s="13"/>
      <c r="AP597" s="14"/>
      <c r="AQ597" s="13"/>
    </row>
    <row r="598" spans="1:69">
      <c r="AO598" s="13"/>
      <c r="AP598" s="14"/>
      <c r="AQ598" s="13"/>
    </row>
    <row r="599" spans="1:69">
      <c r="AO599" s="13"/>
      <c r="AP599" s="14"/>
      <c r="AQ599" s="13"/>
    </row>
    <row r="600" spans="1:69">
      <c r="AO600" s="13"/>
      <c r="AP600" s="14"/>
      <c r="AQ600" s="13"/>
    </row>
    <row r="601" spans="1:69">
      <c r="AO601" s="13"/>
      <c r="AP601" s="14"/>
      <c r="AQ601" s="13"/>
    </row>
    <row r="602" spans="1:69">
      <c r="AO602" s="13"/>
      <c r="AP602" s="14"/>
      <c r="AQ602" s="13"/>
    </row>
    <row r="603" spans="1:69">
      <c r="AO603" s="13"/>
      <c r="AP603" s="14"/>
      <c r="AQ603" s="13"/>
    </row>
    <row r="604" spans="1:69">
      <c r="AO604" s="13"/>
      <c r="AP604" s="14"/>
      <c r="AQ604" s="13"/>
    </row>
    <row r="605" spans="1:69">
      <c r="AO605" s="13"/>
      <c r="AP605" s="14"/>
      <c r="AQ605" s="13"/>
    </row>
    <row r="606" spans="1:69">
      <c r="AO606" s="13"/>
      <c r="AP606" s="14"/>
      <c r="AQ606" s="13"/>
    </row>
    <row r="607" spans="1:69">
      <c r="AO607" s="13"/>
      <c r="AP607" s="14"/>
      <c r="AQ607" s="13"/>
    </row>
    <row r="608" spans="1:69">
      <c r="AO608" s="13"/>
      <c r="AP608" s="14"/>
      <c r="AQ608" s="13"/>
    </row>
    <row r="609" spans="41:43">
      <c r="AO609" s="13"/>
      <c r="AP609" s="14"/>
      <c r="AQ609" s="13"/>
    </row>
    <row r="610" spans="41:43">
      <c r="AO610" s="13"/>
      <c r="AP610" s="14"/>
      <c r="AQ610" s="13"/>
    </row>
    <row r="611" spans="41:43">
      <c r="AO611" s="13"/>
      <c r="AP611" s="14"/>
      <c r="AQ611" s="13"/>
    </row>
    <row r="612" spans="41:43">
      <c r="AO612" s="13"/>
      <c r="AP612" s="14"/>
      <c r="AQ612" s="13"/>
    </row>
    <row r="613" spans="41:43">
      <c r="AO613" s="13"/>
      <c r="AP613" s="14"/>
      <c r="AQ613" s="13"/>
    </row>
    <row r="614" spans="41:43">
      <c r="AO614" s="13"/>
      <c r="AP614" s="14"/>
      <c r="AQ614" s="13"/>
    </row>
    <row r="615" spans="41:43">
      <c r="AO615" s="13"/>
      <c r="AP615" s="14"/>
      <c r="AQ615" s="13"/>
    </row>
    <row r="616" spans="41:43">
      <c r="AO616" s="13"/>
      <c r="AP616" s="14"/>
      <c r="AQ616" s="13"/>
    </row>
    <row r="617" spans="41:43">
      <c r="AO617" s="13"/>
      <c r="AP617" s="14"/>
      <c r="AQ617" s="13"/>
    </row>
    <row r="618" spans="41:43">
      <c r="AO618" s="13"/>
      <c r="AP618" s="14"/>
      <c r="AQ618" s="13"/>
    </row>
    <row r="619" spans="41:43">
      <c r="AO619" s="13"/>
      <c r="AP619" s="14"/>
      <c r="AQ619" s="13"/>
    </row>
    <row r="620" spans="41:43">
      <c r="AO620" s="13"/>
      <c r="AP620" s="14"/>
      <c r="AQ620" s="13"/>
    </row>
    <row r="621" spans="41:43">
      <c r="AO621" s="13"/>
      <c r="AP621" s="14"/>
      <c r="AQ621" s="13"/>
    </row>
    <row r="622" spans="41:43">
      <c r="AO622" s="13"/>
      <c r="AP622" s="14"/>
      <c r="AQ622" s="13"/>
    </row>
    <row r="623" spans="41:43">
      <c r="AO623" s="13"/>
      <c r="AP623" s="14"/>
      <c r="AQ623" s="13"/>
    </row>
    <row r="624" spans="41:43">
      <c r="AO624" s="13"/>
      <c r="AP624" s="14"/>
      <c r="AQ624" s="13"/>
    </row>
    <row r="625" spans="41:43">
      <c r="AO625" s="13"/>
      <c r="AP625" s="14"/>
      <c r="AQ625" s="13"/>
    </row>
    <row r="626" spans="41:43">
      <c r="AO626" s="13"/>
      <c r="AP626" s="14"/>
      <c r="AQ626" s="13"/>
    </row>
    <row r="627" spans="41:43">
      <c r="AO627" s="13"/>
      <c r="AP627" s="14"/>
      <c r="AQ627" s="13"/>
    </row>
    <row r="628" spans="41:43">
      <c r="AO628" s="13"/>
      <c r="AP628" s="14"/>
      <c r="AQ628" s="13"/>
    </row>
    <row r="629" spans="41:43">
      <c r="AO629" s="13"/>
      <c r="AP629" s="14"/>
      <c r="AQ629" s="13"/>
    </row>
    <row r="630" spans="41:43">
      <c r="AO630" s="13"/>
      <c r="AP630" s="14"/>
      <c r="AQ630" s="13"/>
    </row>
    <row r="631" spans="41:43">
      <c r="AO631" s="13"/>
      <c r="AP631" s="14"/>
      <c r="AQ631" s="13"/>
    </row>
    <row r="632" spans="41:43">
      <c r="AO632" s="13"/>
      <c r="AP632" s="14"/>
      <c r="AQ632" s="13"/>
    </row>
    <row r="633" spans="41:43">
      <c r="AO633" s="13"/>
      <c r="AP633" s="14"/>
      <c r="AQ633" s="13"/>
    </row>
    <row r="634" spans="41:43">
      <c r="AO634" s="13"/>
      <c r="AP634" s="14"/>
      <c r="AQ634" s="13"/>
    </row>
    <row r="635" spans="41:43">
      <c r="AO635" s="13"/>
      <c r="AP635" s="14"/>
      <c r="AQ635" s="13"/>
    </row>
    <row r="636" spans="41:43">
      <c r="AO636" s="13"/>
      <c r="AP636" s="14"/>
      <c r="AQ636" s="13"/>
    </row>
    <row r="637" spans="41:43">
      <c r="AO637" s="13"/>
      <c r="AP637" s="14"/>
      <c r="AQ637" s="13"/>
    </row>
    <row r="638" spans="41:43">
      <c r="AO638" s="13"/>
      <c r="AP638" s="14"/>
      <c r="AQ638" s="13"/>
    </row>
    <row r="639" spans="41:43">
      <c r="AO639" s="13"/>
      <c r="AP639" s="14"/>
      <c r="AQ639" s="13"/>
    </row>
    <row r="640" spans="41:43">
      <c r="AO640" s="13"/>
      <c r="AP640" s="14"/>
      <c r="AQ640" s="13"/>
    </row>
    <row r="641" spans="41:43">
      <c r="AO641" s="13"/>
      <c r="AP641" s="14"/>
      <c r="AQ641" s="13"/>
    </row>
    <row r="642" spans="41:43">
      <c r="AO642" s="13"/>
      <c r="AP642" s="14"/>
      <c r="AQ642" s="13"/>
    </row>
    <row r="643" spans="41:43">
      <c r="AO643" s="13"/>
      <c r="AP643" s="14"/>
      <c r="AQ643" s="13"/>
    </row>
    <row r="644" spans="41:43">
      <c r="AO644" s="13"/>
      <c r="AP644" s="14"/>
      <c r="AQ644" s="13"/>
    </row>
    <row r="645" spans="41:43">
      <c r="AO645" s="13"/>
      <c r="AP645" s="14"/>
      <c r="AQ645" s="13"/>
    </row>
    <row r="646" spans="41:43">
      <c r="AO646" s="13"/>
      <c r="AP646" s="14"/>
      <c r="AQ646" s="13"/>
    </row>
    <row r="647" spans="41:43">
      <c r="AO647" s="13"/>
      <c r="AP647" s="14"/>
      <c r="AQ647" s="13"/>
    </row>
    <row r="648" spans="41:43">
      <c r="AO648" s="13"/>
      <c r="AP648" s="14"/>
      <c r="AQ648" s="13"/>
    </row>
    <row r="649" spans="41:43">
      <c r="AO649" s="13"/>
      <c r="AP649" s="14"/>
      <c r="AQ649" s="13"/>
    </row>
    <row r="650" spans="41:43">
      <c r="AO650" s="13"/>
      <c r="AP650" s="14"/>
      <c r="AQ650" s="13"/>
    </row>
    <row r="651" spans="41:43">
      <c r="AO651" s="13"/>
      <c r="AP651" s="14"/>
      <c r="AQ651" s="13"/>
    </row>
    <row r="652" spans="41:43">
      <c r="AO652" s="13"/>
      <c r="AP652" s="14"/>
      <c r="AQ652" s="13"/>
    </row>
    <row r="653" spans="41:43">
      <c r="AO653" s="13"/>
      <c r="AP653" s="14"/>
      <c r="AQ653" s="13"/>
    </row>
    <row r="654" spans="41:43">
      <c r="AO654" s="13"/>
      <c r="AP654" s="14"/>
      <c r="AQ654" s="13"/>
    </row>
    <row r="655" spans="41:43">
      <c r="AO655" s="13"/>
      <c r="AP655" s="14"/>
      <c r="AQ655" s="13"/>
    </row>
    <row r="656" spans="41:43">
      <c r="AO656" s="13"/>
      <c r="AP656" s="14"/>
      <c r="AQ656" s="13"/>
    </row>
    <row r="657" spans="41:43">
      <c r="AO657" s="13"/>
      <c r="AP657" s="14"/>
      <c r="AQ657" s="13"/>
    </row>
    <row r="658" spans="41:43">
      <c r="AO658" s="13"/>
      <c r="AP658" s="14"/>
      <c r="AQ658" s="13"/>
    </row>
    <row r="659" spans="41:43">
      <c r="AO659" s="13"/>
      <c r="AP659" s="14"/>
      <c r="AQ659" s="13"/>
    </row>
    <row r="660" spans="41:43">
      <c r="AO660" s="13"/>
      <c r="AP660" s="14"/>
      <c r="AQ660" s="13"/>
    </row>
    <row r="661" spans="41:43">
      <c r="AO661" s="13"/>
      <c r="AP661" s="14"/>
      <c r="AQ661" s="13"/>
    </row>
    <row r="662" spans="41:43">
      <c r="AO662" s="13"/>
      <c r="AP662" s="14"/>
      <c r="AQ662" s="13"/>
    </row>
    <row r="663" spans="41:43">
      <c r="AO663" s="13"/>
      <c r="AP663" s="14"/>
      <c r="AQ663" s="13"/>
    </row>
    <row r="664" spans="41:43">
      <c r="AO664" s="13"/>
      <c r="AP664" s="14"/>
      <c r="AQ664" s="13"/>
    </row>
    <row r="665" spans="41:43">
      <c r="AO665" s="13"/>
      <c r="AP665" s="14"/>
      <c r="AQ665" s="13"/>
    </row>
    <row r="666" spans="41:43">
      <c r="AO666" s="13"/>
      <c r="AP666" s="14"/>
      <c r="AQ666" s="13"/>
    </row>
    <row r="667" spans="41:43">
      <c r="AO667" s="13"/>
      <c r="AP667" s="14"/>
      <c r="AQ667" s="13"/>
    </row>
    <row r="668" spans="41:43">
      <c r="AO668" s="13"/>
      <c r="AP668" s="14"/>
      <c r="AQ668" s="13"/>
    </row>
    <row r="669" spans="41:43">
      <c r="AO669" s="13"/>
      <c r="AP669" s="14"/>
      <c r="AQ669" s="13"/>
    </row>
    <row r="670" spans="41:43">
      <c r="AO670" s="13"/>
      <c r="AP670" s="14"/>
      <c r="AQ670" s="13"/>
    </row>
    <row r="671" spans="41:43">
      <c r="AO671" s="13"/>
      <c r="AP671" s="14"/>
      <c r="AQ671" s="13"/>
    </row>
    <row r="672" spans="41:43">
      <c r="AO672" s="13"/>
      <c r="AP672" s="14"/>
      <c r="AQ672" s="13"/>
    </row>
    <row r="673" spans="41:43">
      <c r="AO673" s="13"/>
      <c r="AP673" s="14"/>
      <c r="AQ673" s="13"/>
    </row>
    <row r="674" spans="41:43">
      <c r="AO674" s="13"/>
      <c r="AP674" s="14"/>
      <c r="AQ674" s="13"/>
    </row>
    <row r="675" spans="41:43">
      <c r="AO675" s="13"/>
      <c r="AP675" s="14"/>
      <c r="AQ675" s="13"/>
    </row>
    <row r="676" spans="41:43">
      <c r="AO676" s="13"/>
      <c r="AP676" s="14"/>
      <c r="AQ676" s="13"/>
    </row>
    <row r="677" spans="41:43">
      <c r="AO677" s="13"/>
      <c r="AP677" s="14"/>
      <c r="AQ677" s="13"/>
    </row>
    <row r="678" spans="41:43">
      <c r="AO678" s="13"/>
      <c r="AP678" s="14"/>
      <c r="AQ678" s="13"/>
    </row>
    <row r="679" spans="41:43">
      <c r="AO679" s="13"/>
      <c r="AP679" s="14"/>
      <c r="AQ679" s="13"/>
    </row>
    <row r="680" spans="41:43">
      <c r="AO680" s="13"/>
      <c r="AP680" s="14"/>
      <c r="AQ680" s="13"/>
    </row>
    <row r="681" spans="41:43">
      <c r="AO681" s="13"/>
      <c r="AP681" s="14"/>
      <c r="AQ681" s="13"/>
    </row>
    <row r="682" spans="41:43">
      <c r="AO682" s="13"/>
      <c r="AP682" s="14"/>
      <c r="AQ682" s="13"/>
    </row>
    <row r="683" spans="41:43">
      <c r="AO683" s="13"/>
      <c r="AP683" s="14"/>
      <c r="AQ683" s="13"/>
    </row>
    <row r="684" spans="41:43">
      <c r="AO684" s="13"/>
      <c r="AP684" s="14"/>
      <c r="AQ684" s="13"/>
    </row>
    <row r="685" spans="41:43">
      <c r="AO685" s="13"/>
      <c r="AP685" s="14"/>
      <c r="AQ685" s="13"/>
    </row>
    <row r="686" spans="41:43">
      <c r="AO686" s="13"/>
      <c r="AP686" s="14"/>
      <c r="AQ686" s="13"/>
    </row>
    <row r="687" spans="41:43">
      <c r="AO687" s="13"/>
      <c r="AP687" s="14"/>
      <c r="AQ687" s="13"/>
    </row>
    <row r="688" spans="41:43">
      <c r="AO688" s="13"/>
      <c r="AP688" s="14"/>
      <c r="AQ688" s="13"/>
    </row>
    <row r="689" spans="41:43">
      <c r="AO689" s="13"/>
      <c r="AP689" s="14"/>
      <c r="AQ689" s="13"/>
    </row>
    <row r="690" spans="41:43">
      <c r="AO690" s="13"/>
      <c r="AP690" s="14"/>
      <c r="AQ690" s="13"/>
    </row>
    <row r="691" spans="41:43">
      <c r="AO691" s="13"/>
      <c r="AP691" s="14"/>
      <c r="AQ691" s="13"/>
    </row>
    <row r="692" spans="41:43">
      <c r="AO692" s="13"/>
      <c r="AP692" s="14"/>
      <c r="AQ692" s="13"/>
    </row>
    <row r="693" spans="41:43">
      <c r="AO693" s="13"/>
      <c r="AP693" s="14"/>
      <c r="AQ693" s="13"/>
    </row>
    <row r="694" spans="41:43">
      <c r="AO694" s="13"/>
      <c r="AP694" s="14"/>
      <c r="AQ694" s="13"/>
    </row>
    <row r="695" spans="41:43">
      <c r="AO695" s="13"/>
      <c r="AP695" s="14"/>
      <c r="AQ695" s="13"/>
    </row>
    <row r="696" spans="41:43">
      <c r="AO696" s="13"/>
      <c r="AP696" s="14"/>
      <c r="AQ696" s="13"/>
    </row>
    <row r="697" spans="41:43">
      <c r="AO697" s="13"/>
      <c r="AP697" s="14"/>
      <c r="AQ697" s="13"/>
    </row>
    <row r="698" spans="41:43">
      <c r="AO698" s="13"/>
      <c r="AP698" s="14"/>
      <c r="AQ698" s="13"/>
    </row>
    <row r="699" spans="41:43">
      <c r="AO699" s="13"/>
      <c r="AP699" s="14"/>
      <c r="AQ699" s="13"/>
    </row>
    <row r="700" spans="41:43">
      <c r="AO700" s="13"/>
      <c r="AP700" s="14"/>
      <c r="AQ700" s="13"/>
    </row>
    <row r="701" spans="41:43">
      <c r="AO701" s="13"/>
      <c r="AP701" s="14"/>
      <c r="AQ701" s="13"/>
    </row>
    <row r="702" spans="41:43">
      <c r="AO702" s="13"/>
      <c r="AP702" s="14"/>
      <c r="AQ702" s="13"/>
    </row>
    <row r="703" spans="41:43">
      <c r="AO703" s="13"/>
      <c r="AP703" s="14"/>
      <c r="AQ703" s="13"/>
    </row>
    <row r="704" spans="41:43">
      <c r="AO704" s="13"/>
      <c r="AP704" s="14"/>
      <c r="AQ704" s="13"/>
    </row>
    <row r="705" spans="41:43">
      <c r="AO705" s="13"/>
      <c r="AP705" s="14"/>
      <c r="AQ705" s="13"/>
    </row>
    <row r="706" spans="41:43">
      <c r="AO706" s="13"/>
      <c r="AP706" s="14"/>
      <c r="AQ706" s="13"/>
    </row>
    <row r="707" spans="41:43">
      <c r="AO707" s="13"/>
      <c r="AP707" s="14"/>
      <c r="AQ707" s="13"/>
    </row>
    <row r="708" spans="41:43">
      <c r="AO708" s="13"/>
      <c r="AP708" s="14"/>
      <c r="AQ708" s="13"/>
    </row>
    <row r="709" spans="41:43">
      <c r="AO709" s="13"/>
      <c r="AP709" s="14"/>
      <c r="AQ709" s="13"/>
    </row>
    <row r="710" spans="41:43">
      <c r="AO710" s="13"/>
      <c r="AP710" s="14"/>
      <c r="AQ710" s="13"/>
    </row>
    <row r="711" spans="41:43">
      <c r="AO711" s="13"/>
      <c r="AP711" s="14"/>
      <c r="AQ711" s="13"/>
    </row>
    <row r="712" spans="41:43">
      <c r="AO712" s="13"/>
      <c r="AP712" s="14"/>
      <c r="AQ712" s="13"/>
    </row>
    <row r="713" spans="41:43">
      <c r="AO713" s="13"/>
      <c r="AP713" s="14"/>
      <c r="AQ713" s="13"/>
    </row>
    <row r="714" spans="41:43">
      <c r="AO714" s="13"/>
      <c r="AP714" s="14"/>
      <c r="AQ714" s="13"/>
    </row>
    <row r="715" spans="41:43">
      <c r="AO715" s="13"/>
      <c r="AP715" s="14"/>
      <c r="AQ715" s="13"/>
    </row>
    <row r="716" spans="41:43">
      <c r="AO716" s="13"/>
      <c r="AP716" s="14"/>
      <c r="AQ716" s="13"/>
    </row>
    <row r="717" spans="41:43">
      <c r="AO717" s="13"/>
      <c r="AP717" s="14"/>
      <c r="AQ717" s="13"/>
    </row>
    <row r="718" spans="41:43">
      <c r="AO718" s="13"/>
      <c r="AP718" s="14"/>
      <c r="AQ718" s="13"/>
    </row>
    <row r="719" spans="41:43">
      <c r="AO719" s="13"/>
      <c r="AP719" s="14"/>
      <c r="AQ719" s="13"/>
    </row>
    <row r="720" spans="41:43">
      <c r="AO720" s="13"/>
      <c r="AP720" s="14"/>
      <c r="AQ720" s="13"/>
    </row>
    <row r="721" spans="41:43">
      <c r="AO721" s="13"/>
      <c r="AP721" s="14"/>
      <c r="AQ721" s="13"/>
    </row>
    <row r="722" spans="41:43">
      <c r="AO722" s="13"/>
      <c r="AP722" s="14"/>
      <c r="AQ722" s="13"/>
    </row>
    <row r="723" spans="41:43">
      <c r="AO723" s="13"/>
      <c r="AP723" s="14"/>
      <c r="AQ723" s="13"/>
    </row>
    <row r="724" spans="41:43">
      <c r="AO724" s="13"/>
      <c r="AP724" s="14"/>
      <c r="AQ724" s="13"/>
    </row>
    <row r="725" spans="41:43">
      <c r="AO725" s="13"/>
      <c r="AP725" s="14"/>
      <c r="AQ725" s="13"/>
    </row>
    <row r="726" spans="41:43">
      <c r="AO726" s="13"/>
      <c r="AP726" s="14"/>
      <c r="AQ726" s="13"/>
    </row>
    <row r="727" spans="41:43">
      <c r="AO727" s="13"/>
      <c r="AP727" s="14"/>
      <c r="AQ727" s="13"/>
    </row>
    <row r="728" spans="41:43">
      <c r="AO728" s="13"/>
      <c r="AP728" s="14"/>
      <c r="AQ728" s="13"/>
    </row>
    <row r="729" spans="41:43">
      <c r="AO729" s="13"/>
      <c r="AP729" s="14"/>
      <c r="AQ729" s="13"/>
    </row>
    <row r="730" spans="41:43">
      <c r="AO730" s="13"/>
      <c r="AP730" s="14"/>
      <c r="AQ730" s="13"/>
    </row>
    <row r="731" spans="41:43">
      <c r="AO731" s="13"/>
      <c r="AP731" s="14"/>
      <c r="AQ731" s="13"/>
    </row>
    <row r="732" spans="41:43">
      <c r="AO732" s="13"/>
      <c r="AP732" s="14"/>
      <c r="AQ732" s="13"/>
    </row>
    <row r="733" spans="41:43">
      <c r="AO733" s="13"/>
      <c r="AP733" s="14"/>
      <c r="AQ733" s="13"/>
    </row>
    <row r="734" spans="41:43">
      <c r="AO734" s="13"/>
      <c r="AP734" s="14"/>
      <c r="AQ734" s="13"/>
    </row>
    <row r="735" spans="41:43">
      <c r="AO735" s="13"/>
      <c r="AP735" s="14"/>
      <c r="AQ735" s="13"/>
    </row>
    <row r="736" spans="41:43">
      <c r="AO736" s="13"/>
      <c r="AP736" s="14"/>
      <c r="AQ736" s="13"/>
    </row>
    <row r="737" spans="41:43">
      <c r="AO737" s="13"/>
      <c r="AP737" s="14"/>
      <c r="AQ737" s="13"/>
    </row>
    <row r="738" spans="41:43">
      <c r="AO738" s="13"/>
      <c r="AP738" s="14"/>
      <c r="AQ738" s="13"/>
    </row>
    <row r="739" spans="41:43">
      <c r="AO739" s="13"/>
      <c r="AP739" s="14"/>
      <c r="AQ739" s="13"/>
    </row>
    <row r="740" spans="41:43">
      <c r="AO740" s="13"/>
      <c r="AP740" s="14"/>
      <c r="AQ740" s="13"/>
    </row>
    <row r="741" spans="41:43">
      <c r="AO741" s="13"/>
      <c r="AP741" s="14"/>
      <c r="AQ741" s="13"/>
    </row>
    <row r="742" spans="41:43">
      <c r="AO742" s="13"/>
      <c r="AP742" s="14"/>
      <c r="AQ742" s="13"/>
    </row>
    <row r="743" spans="41:43">
      <c r="AO743" s="13"/>
      <c r="AP743" s="14"/>
      <c r="AQ743" s="13"/>
    </row>
    <row r="744" spans="41:43">
      <c r="AO744" s="13"/>
      <c r="AP744" s="14"/>
      <c r="AQ744" s="13"/>
    </row>
    <row r="745" spans="41:43">
      <c r="AO745" s="13"/>
      <c r="AP745" s="14"/>
      <c r="AQ745" s="13"/>
    </row>
    <row r="746" spans="41:43">
      <c r="AO746" s="13"/>
      <c r="AP746" s="14"/>
      <c r="AQ746" s="13"/>
    </row>
    <row r="747" spans="41:43">
      <c r="AO747" s="13"/>
      <c r="AP747" s="14"/>
      <c r="AQ747" s="13"/>
    </row>
    <row r="748" spans="41:43">
      <c r="AO748" s="13"/>
      <c r="AP748" s="14"/>
      <c r="AQ748" s="13"/>
    </row>
    <row r="749" spans="41:43">
      <c r="AO749" s="13"/>
      <c r="AP749" s="14"/>
      <c r="AQ749" s="13"/>
    </row>
    <row r="750" spans="41:43">
      <c r="AO750" s="13"/>
      <c r="AP750" s="14"/>
      <c r="AQ750" s="13"/>
    </row>
    <row r="751" spans="41:43">
      <c r="AO751" s="13"/>
      <c r="AP751" s="14"/>
      <c r="AQ751" s="13"/>
    </row>
    <row r="752" spans="41:43">
      <c r="AO752" s="13"/>
      <c r="AP752" s="14"/>
      <c r="AQ752" s="13"/>
    </row>
    <row r="753" spans="41:43">
      <c r="AO753" s="13"/>
      <c r="AP753" s="14"/>
      <c r="AQ753" s="13"/>
    </row>
    <row r="754" spans="41:43">
      <c r="AO754" s="13"/>
      <c r="AP754" s="14"/>
      <c r="AQ754" s="13"/>
    </row>
    <row r="755" spans="41:43">
      <c r="AO755" s="13"/>
      <c r="AP755" s="14"/>
      <c r="AQ755" s="13"/>
    </row>
    <row r="756" spans="41:43">
      <c r="AO756" s="13"/>
      <c r="AP756" s="14"/>
      <c r="AQ756" s="13"/>
    </row>
    <row r="757" spans="41:43">
      <c r="AO757" s="13"/>
      <c r="AP757" s="14"/>
      <c r="AQ757" s="13"/>
    </row>
    <row r="758" spans="41:43">
      <c r="AO758" s="13"/>
      <c r="AP758" s="14"/>
      <c r="AQ758" s="13"/>
    </row>
    <row r="759" spans="41:43">
      <c r="AO759" s="13"/>
      <c r="AP759" s="14"/>
      <c r="AQ759" s="13"/>
    </row>
    <row r="760" spans="41:43">
      <c r="AO760" s="13"/>
      <c r="AP760" s="14"/>
      <c r="AQ760" s="13"/>
    </row>
    <row r="761" spans="41:43">
      <c r="AO761" s="13"/>
      <c r="AP761" s="14"/>
      <c r="AQ761" s="13"/>
    </row>
    <row r="762" spans="41:43">
      <c r="AO762" s="13"/>
      <c r="AP762" s="14"/>
      <c r="AQ762" s="13"/>
    </row>
    <row r="763" spans="41:43">
      <c r="AO763" s="13"/>
      <c r="AP763" s="14"/>
      <c r="AQ763" s="13"/>
    </row>
    <row r="764" spans="41:43">
      <c r="AO764" s="13"/>
      <c r="AP764" s="14"/>
      <c r="AQ764" s="13"/>
    </row>
    <row r="765" spans="41:43">
      <c r="AO765" s="13"/>
      <c r="AP765" s="14"/>
      <c r="AQ765" s="13"/>
    </row>
    <row r="766" spans="41:43">
      <c r="AO766" s="13"/>
      <c r="AP766" s="14"/>
      <c r="AQ766" s="13"/>
    </row>
    <row r="767" spans="41:43">
      <c r="AO767" s="13"/>
      <c r="AP767" s="14"/>
      <c r="AQ767" s="13"/>
    </row>
    <row r="768" spans="41:43">
      <c r="AO768" s="13"/>
      <c r="AP768" s="14"/>
      <c r="AQ768" s="13"/>
    </row>
    <row r="769" spans="41:43">
      <c r="AO769" s="13"/>
      <c r="AP769" s="14"/>
      <c r="AQ769" s="13"/>
    </row>
    <row r="770" spans="41:43">
      <c r="AO770" s="13"/>
      <c r="AP770" s="14"/>
      <c r="AQ770" s="13"/>
    </row>
    <row r="771" spans="41:43">
      <c r="AO771" s="13"/>
      <c r="AP771" s="14"/>
      <c r="AQ771" s="13"/>
    </row>
    <row r="772" spans="41:43">
      <c r="AO772" s="13"/>
      <c r="AP772" s="14"/>
      <c r="AQ772" s="13"/>
    </row>
    <row r="773" spans="41:43">
      <c r="AO773" s="13"/>
      <c r="AP773" s="14"/>
      <c r="AQ773" s="13"/>
    </row>
    <row r="774" spans="41:43">
      <c r="AO774" s="13"/>
      <c r="AP774" s="14"/>
      <c r="AQ774" s="13"/>
    </row>
    <row r="775" spans="41:43">
      <c r="AO775" s="13"/>
      <c r="AP775" s="14"/>
      <c r="AQ775" s="13"/>
    </row>
    <row r="776" spans="41:43">
      <c r="AO776" s="13"/>
      <c r="AP776" s="14"/>
      <c r="AQ776" s="13"/>
    </row>
    <row r="777" spans="41:43">
      <c r="AO777" s="13"/>
      <c r="AP777" s="14"/>
      <c r="AQ777" s="13"/>
    </row>
    <row r="778" spans="41:43">
      <c r="AO778" s="13"/>
      <c r="AP778" s="14"/>
      <c r="AQ778" s="13"/>
    </row>
    <row r="779" spans="41:43">
      <c r="AO779" s="13"/>
      <c r="AP779" s="14"/>
      <c r="AQ779" s="13"/>
    </row>
    <row r="780" spans="41:43">
      <c r="AO780" s="13"/>
      <c r="AP780" s="14"/>
      <c r="AQ780" s="13"/>
    </row>
    <row r="781" spans="41:43">
      <c r="AO781" s="13"/>
      <c r="AP781" s="14"/>
      <c r="AQ781" s="13"/>
    </row>
    <row r="782" spans="41:43">
      <c r="AO782" s="13"/>
      <c r="AP782" s="14"/>
      <c r="AQ782" s="13"/>
    </row>
    <row r="783" spans="41:43">
      <c r="AO783" s="13"/>
      <c r="AP783" s="14"/>
      <c r="AQ783" s="13"/>
    </row>
    <row r="784" spans="41:43">
      <c r="AO784" s="13"/>
      <c r="AP784" s="14"/>
      <c r="AQ784" s="13"/>
    </row>
    <row r="785" spans="41:43">
      <c r="AO785" s="13"/>
      <c r="AP785" s="14"/>
      <c r="AQ785" s="13"/>
    </row>
    <row r="786" spans="41:43">
      <c r="AO786" s="13"/>
      <c r="AP786" s="14"/>
      <c r="AQ786" s="13"/>
    </row>
    <row r="787" spans="41:43">
      <c r="AO787" s="13"/>
      <c r="AP787" s="14"/>
      <c r="AQ787" s="13"/>
    </row>
    <row r="788" spans="41:43">
      <c r="AO788" s="13"/>
      <c r="AP788" s="14"/>
      <c r="AQ788" s="13"/>
    </row>
    <row r="789" spans="41:43">
      <c r="AO789" s="13"/>
      <c r="AP789" s="14"/>
      <c r="AQ789" s="13"/>
    </row>
    <row r="790" spans="41:43">
      <c r="AO790" s="13"/>
      <c r="AP790" s="14"/>
      <c r="AQ790" s="13"/>
    </row>
    <row r="791" spans="41:43">
      <c r="AO791" s="13"/>
      <c r="AP791" s="14"/>
      <c r="AQ791" s="13"/>
    </row>
    <row r="792" spans="41:43">
      <c r="AO792" s="13"/>
      <c r="AP792" s="14"/>
      <c r="AQ792" s="13"/>
    </row>
    <row r="793" spans="41:43">
      <c r="AO793" s="13"/>
      <c r="AP793" s="14"/>
      <c r="AQ793" s="13"/>
    </row>
    <row r="794" spans="41:43">
      <c r="AO794" s="13"/>
      <c r="AP794" s="14"/>
      <c r="AQ794" s="13"/>
    </row>
    <row r="795" spans="41:43">
      <c r="AO795" s="13"/>
      <c r="AP795" s="14"/>
      <c r="AQ795" s="13"/>
    </row>
  </sheetData>
  <autoFilter ref="A4:BS5"/>
  <mergeCells count="66">
    <mergeCell ref="B1:AY1"/>
    <mergeCell ref="B2:B4"/>
    <mergeCell ref="C2:C4"/>
    <mergeCell ref="D2:D4"/>
    <mergeCell ref="E2:E4"/>
    <mergeCell ref="F2:F4"/>
    <mergeCell ref="G2:G4"/>
    <mergeCell ref="H2:H4"/>
    <mergeCell ref="I2:J3"/>
    <mergeCell ref="K2:L3"/>
    <mergeCell ref="AT2:AU2"/>
    <mergeCell ref="M2:N2"/>
    <mergeCell ref="O2:O4"/>
    <mergeCell ref="P2:R2"/>
    <mergeCell ref="S2:T2"/>
    <mergeCell ref="U2:W2"/>
    <mergeCell ref="X2:X4"/>
    <mergeCell ref="T3:T4"/>
    <mergeCell ref="U3:U4"/>
    <mergeCell ref="V3:V4"/>
    <mergeCell ref="W3:W4"/>
    <mergeCell ref="AJ2:AK2"/>
    <mergeCell ref="AL2:AQ2"/>
    <mergeCell ref="AR2:AS2"/>
    <mergeCell ref="Y2:AC2"/>
    <mergeCell ref="AD2:AI2"/>
    <mergeCell ref="BG2:BG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N2:BN4"/>
    <mergeCell ref="BO2:BO4"/>
    <mergeCell ref="BP2:BP4"/>
    <mergeCell ref="BQ2:BQ4"/>
    <mergeCell ref="M3:M4"/>
    <mergeCell ref="N3:N4"/>
    <mergeCell ref="P3:P4"/>
    <mergeCell ref="Q3:Q4"/>
    <mergeCell ref="R3:R4"/>
    <mergeCell ref="S3:S4"/>
    <mergeCell ref="BH2:BH4"/>
    <mergeCell ref="BI2:BI4"/>
    <mergeCell ref="BJ2:BJ4"/>
    <mergeCell ref="BK2:BK4"/>
    <mergeCell ref="BL2:BL4"/>
    <mergeCell ref="BM2:BM4"/>
    <mergeCell ref="AU3:AU4"/>
    <mergeCell ref="Y3:Z3"/>
    <mergeCell ref="AD3:AE3"/>
    <mergeCell ref="AJ3:AJ4"/>
    <mergeCell ref="AK3:AK4"/>
    <mergeCell ref="AL3:AN3"/>
    <mergeCell ref="AO3:AQ3"/>
    <mergeCell ref="AR3:AR4"/>
    <mergeCell ref="AS3:AS4"/>
    <mergeCell ref="AT3:AT4"/>
    <mergeCell ref="AA3:AC3"/>
    <mergeCell ref="AF3:AI3"/>
  </mergeCells>
  <hyperlinks>
    <hyperlink ref="AM5" r:id="rId1"/>
  </hyperlinks>
  <pageMargins left="0.7" right="0.7" top="0.75" bottom="0.75" header="0.3" footer="0.3"/>
  <pageSetup paperSize="9" scale="10" fitToHeight="0" orientation="landscape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>
      <selection activeCell="L7" sqref="L7"/>
    </sheetView>
  </sheetViews>
  <sheetFormatPr defaultRowHeight="15"/>
  <cols>
    <col min="1" max="1" width="24.42578125" bestFit="1" customWidth="1"/>
    <col min="2" max="2" width="28.140625" customWidth="1"/>
    <col min="3" max="3" width="16.28515625" bestFit="1" customWidth="1"/>
    <col min="4" max="4" width="16.85546875" customWidth="1"/>
    <col min="5" max="5" width="21.85546875" customWidth="1"/>
    <col min="6" max="6" width="13.7109375" customWidth="1"/>
    <col min="7" max="7" width="15" customWidth="1"/>
  </cols>
  <sheetData>
    <row r="1" spans="1:7" ht="42.75" customHeight="1">
      <c r="A1" s="34" t="s">
        <v>180</v>
      </c>
      <c r="B1" s="34" t="s">
        <v>497</v>
      </c>
      <c r="C1" s="34" t="s">
        <v>499</v>
      </c>
      <c r="D1" s="34" t="s">
        <v>498</v>
      </c>
      <c r="E1" s="57" t="s">
        <v>484</v>
      </c>
      <c r="F1" s="57" t="s">
        <v>485</v>
      </c>
      <c r="G1" s="57" t="s">
        <v>483</v>
      </c>
    </row>
    <row r="2" spans="1:7" ht="45">
      <c r="A2" s="59" t="s">
        <v>188</v>
      </c>
      <c r="B2" s="60" t="s">
        <v>185</v>
      </c>
      <c r="C2" s="59" t="s">
        <v>190</v>
      </c>
      <c r="D2" s="59">
        <v>14</v>
      </c>
      <c r="E2" s="58"/>
      <c r="F2" s="58"/>
      <c r="G2" s="58"/>
    </row>
    <row r="3" spans="1:7" ht="45">
      <c r="A3" s="59" t="s">
        <v>188</v>
      </c>
      <c r="B3" s="60" t="s">
        <v>258</v>
      </c>
      <c r="C3" s="59" t="s">
        <v>190</v>
      </c>
      <c r="D3" s="59">
        <v>22</v>
      </c>
      <c r="E3" s="58"/>
      <c r="F3" s="58"/>
      <c r="G3" s="58"/>
    </row>
    <row r="4" spans="1:7" ht="60">
      <c r="A4" s="62" t="s">
        <v>249</v>
      </c>
      <c r="B4" s="60" t="s">
        <v>258</v>
      </c>
      <c r="C4" s="61" t="s">
        <v>500</v>
      </c>
      <c r="D4" s="59">
        <v>1</v>
      </c>
      <c r="E4" s="19"/>
      <c r="F4" s="19"/>
      <c r="G4" s="19"/>
    </row>
    <row r="5" spans="1:7" ht="45">
      <c r="A5" s="59" t="s">
        <v>188</v>
      </c>
      <c r="B5" s="60" t="s">
        <v>463</v>
      </c>
      <c r="C5" s="59" t="s">
        <v>190</v>
      </c>
      <c r="D5" s="59">
        <v>2</v>
      </c>
      <c r="E5" s="19"/>
      <c r="F5" s="19"/>
      <c r="G5" s="19"/>
    </row>
    <row r="6" spans="1:7" ht="60">
      <c r="A6" s="62" t="s">
        <v>249</v>
      </c>
      <c r="B6" s="60" t="s">
        <v>463</v>
      </c>
      <c r="C6" s="61" t="s">
        <v>500</v>
      </c>
      <c r="D6" s="59">
        <v>1</v>
      </c>
      <c r="E6" s="19"/>
      <c r="F6" s="19"/>
      <c r="G6" s="19"/>
    </row>
    <row r="7" spans="1:7" ht="30">
      <c r="A7" s="59" t="s">
        <v>188</v>
      </c>
      <c r="B7" s="60" t="s">
        <v>367</v>
      </c>
      <c r="C7" s="59" t="s">
        <v>190</v>
      </c>
      <c r="D7" s="59">
        <v>4</v>
      </c>
      <c r="E7" s="19"/>
      <c r="F7" s="19"/>
      <c r="G7" s="19"/>
    </row>
    <row r="8" spans="1:7" ht="30">
      <c r="A8" s="59" t="s">
        <v>188</v>
      </c>
      <c r="B8" s="60" t="s">
        <v>434</v>
      </c>
      <c r="C8" s="59" t="s">
        <v>190</v>
      </c>
      <c r="D8" s="59">
        <v>7</v>
      </c>
      <c r="E8" s="19"/>
      <c r="F8" s="19"/>
      <c r="G8" s="19"/>
    </row>
    <row r="9" spans="1:7" ht="45">
      <c r="A9" s="59" t="s">
        <v>188</v>
      </c>
      <c r="B9" s="60" t="s">
        <v>318</v>
      </c>
      <c r="C9" s="59" t="s">
        <v>190</v>
      </c>
      <c r="D9" s="59">
        <v>22</v>
      </c>
      <c r="E9" s="19"/>
      <c r="F9" s="19"/>
      <c r="G9" s="19"/>
    </row>
    <row r="10" spans="1:7" ht="45">
      <c r="A10" s="59" t="s">
        <v>188</v>
      </c>
      <c r="B10" s="60" t="s">
        <v>318</v>
      </c>
      <c r="C10" s="59" t="s">
        <v>190</v>
      </c>
      <c r="D10" s="59">
        <v>2</v>
      </c>
      <c r="E10" s="19"/>
      <c r="F10" s="19"/>
      <c r="G10" s="19"/>
    </row>
    <row r="11" spans="1:7" ht="45">
      <c r="A11" s="59" t="s">
        <v>188</v>
      </c>
      <c r="B11" s="60" t="s">
        <v>458</v>
      </c>
      <c r="C11" s="59" t="s">
        <v>190</v>
      </c>
      <c r="D11" s="59">
        <v>2</v>
      </c>
      <c r="E11" s="19"/>
      <c r="F11" s="19"/>
      <c r="G11" s="19"/>
    </row>
    <row r="12" spans="1:7" ht="45">
      <c r="A12" s="59" t="s">
        <v>188</v>
      </c>
      <c r="B12" s="60" t="s">
        <v>421</v>
      </c>
      <c r="C12" s="59" t="s">
        <v>190</v>
      </c>
      <c r="D12" s="59">
        <v>5</v>
      </c>
      <c r="E12" s="19"/>
      <c r="F12" s="19"/>
      <c r="G12" s="19"/>
    </row>
    <row r="13" spans="1:7" ht="45">
      <c r="A13" s="59" t="s">
        <v>188</v>
      </c>
      <c r="B13" s="60" t="s">
        <v>374</v>
      </c>
      <c r="C13" s="59" t="s">
        <v>190</v>
      </c>
      <c r="D13" s="59">
        <v>12</v>
      </c>
      <c r="E13" s="19"/>
      <c r="F13" s="19"/>
      <c r="G13" s="19"/>
    </row>
    <row r="14" spans="1:7" ht="45">
      <c r="A14" s="59" t="s">
        <v>188</v>
      </c>
      <c r="B14" s="60" t="s">
        <v>390</v>
      </c>
      <c r="C14" s="59" t="s">
        <v>190</v>
      </c>
      <c r="D14" s="59">
        <v>15</v>
      </c>
      <c r="E14" s="19"/>
      <c r="F14" s="19"/>
      <c r="G14" s="19"/>
    </row>
    <row r="15" spans="1:7">
      <c r="B15" s="49"/>
    </row>
    <row r="16" spans="1:7">
      <c r="B16" s="49"/>
    </row>
    <row r="17" spans="2:2">
      <c r="B17" s="49"/>
    </row>
    <row r="18" spans="2:2">
      <c r="B18" s="49"/>
    </row>
    <row r="19" spans="2:2">
      <c r="B19" s="49"/>
    </row>
    <row r="20" spans="2:2">
      <c r="B20" s="49"/>
    </row>
    <row r="21" spans="2:2">
      <c r="B21" s="49"/>
    </row>
    <row r="22" spans="2:2">
      <c r="B22" s="49"/>
    </row>
    <row r="23" spans="2:2">
      <c r="B23" s="49"/>
    </row>
    <row r="24" spans="2:2">
      <c r="B24" s="49"/>
    </row>
    <row r="25" spans="2:2">
      <c r="B25" s="49"/>
    </row>
    <row r="26" spans="2:2">
      <c r="B26" s="49"/>
    </row>
    <row r="27" spans="2:2">
      <c r="B27" s="49"/>
    </row>
    <row r="28" spans="2:2">
      <c r="B28" s="49"/>
    </row>
  </sheetData>
  <pageMargins left="0.25" right="0.25" top="0.75" bottom="0.75" header="0.3" footer="0.3"/>
  <pageSetup paperSize="9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260"/>
  <sheetViews>
    <sheetView zoomScale="70" zoomScaleNormal="70" workbookViewId="0">
      <selection activeCell="A242" sqref="A242:F242"/>
    </sheetView>
  </sheetViews>
  <sheetFormatPr defaultRowHeight="15"/>
  <cols>
    <col min="1" max="1" width="27.5703125" customWidth="1"/>
    <col min="2" max="2" width="47.28515625" style="6" customWidth="1"/>
    <col min="3" max="3" width="23.5703125" style="41" customWidth="1"/>
    <col min="4" max="4" width="31.42578125" customWidth="1"/>
    <col min="5" max="5" width="21.85546875" customWidth="1"/>
    <col min="6" max="6" width="24.5703125" customWidth="1"/>
  </cols>
  <sheetData>
    <row r="1" spans="1:6">
      <c r="A1" s="297"/>
      <c r="B1" s="297"/>
      <c r="C1" s="297"/>
      <c r="D1" s="297"/>
      <c r="E1" s="297"/>
      <c r="F1" s="297"/>
    </row>
    <row r="2" spans="1:6" ht="31.5" customHeight="1">
      <c r="A2" s="297"/>
      <c r="B2" s="297"/>
      <c r="C2" s="297"/>
      <c r="D2" s="297"/>
      <c r="E2" s="297"/>
      <c r="F2" s="297"/>
    </row>
    <row r="3" spans="1:6" ht="65.25" customHeight="1">
      <c r="A3" s="34" t="s">
        <v>180</v>
      </c>
      <c r="B3" s="34" t="s">
        <v>4</v>
      </c>
      <c r="C3" s="34" t="s">
        <v>181</v>
      </c>
      <c r="D3" s="34" t="s">
        <v>182</v>
      </c>
      <c r="E3" s="34" t="s">
        <v>183</v>
      </c>
      <c r="F3" s="34" t="s">
        <v>184</v>
      </c>
    </row>
    <row r="4" spans="1:6" ht="60" hidden="1">
      <c r="A4" s="44" t="s">
        <v>188</v>
      </c>
      <c r="B4" s="48" t="s">
        <v>464</v>
      </c>
      <c r="C4" s="46" t="s">
        <v>190</v>
      </c>
      <c r="D4" s="66">
        <v>0.59172400000000003</v>
      </c>
      <c r="E4" s="44">
        <v>100</v>
      </c>
      <c r="F4" s="55">
        <v>2020</v>
      </c>
    </row>
    <row r="5" spans="1:6" ht="45" hidden="1">
      <c r="A5" s="24" t="s">
        <v>188</v>
      </c>
      <c r="B5" s="18" t="s">
        <v>465</v>
      </c>
      <c r="C5" s="25" t="s">
        <v>190</v>
      </c>
      <c r="D5" s="36">
        <v>0.38936576000000001</v>
      </c>
      <c r="E5" s="24">
        <v>100</v>
      </c>
      <c r="F5" s="27">
        <v>2020</v>
      </c>
    </row>
    <row r="6" spans="1:6" ht="45" hidden="1">
      <c r="A6" s="24" t="s">
        <v>188</v>
      </c>
      <c r="B6" s="18" t="s">
        <v>466</v>
      </c>
      <c r="C6" s="25" t="s">
        <v>467</v>
      </c>
      <c r="D6" s="36">
        <v>0.14499999999999999</v>
      </c>
      <c r="E6" s="24">
        <v>100</v>
      </c>
      <c r="F6" s="27">
        <v>2021</v>
      </c>
    </row>
    <row r="7" spans="1:6" ht="45" hidden="1">
      <c r="A7" s="24" t="s">
        <v>188</v>
      </c>
      <c r="B7" s="18" t="s">
        <v>468</v>
      </c>
      <c r="C7" s="28" t="s">
        <v>469</v>
      </c>
      <c r="D7" s="36">
        <v>0.77700000000000002</v>
      </c>
      <c r="E7" s="24">
        <v>100</v>
      </c>
      <c r="F7" s="27">
        <v>2021</v>
      </c>
    </row>
    <row r="8" spans="1:6" ht="30" hidden="1">
      <c r="A8" s="30" t="s">
        <v>249</v>
      </c>
      <c r="B8" s="18" t="s">
        <v>470</v>
      </c>
      <c r="C8" s="28" t="s">
        <v>471</v>
      </c>
      <c r="D8" s="36">
        <v>350.94</v>
      </c>
      <c r="E8" s="24">
        <v>100</v>
      </c>
      <c r="F8" s="27">
        <v>2021</v>
      </c>
    </row>
    <row r="9" spans="1:6" hidden="1">
      <c r="A9" s="20" t="s">
        <v>188</v>
      </c>
      <c r="B9" s="18" t="s">
        <v>368</v>
      </c>
      <c r="C9" s="35" t="s">
        <v>190</v>
      </c>
      <c r="D9" s="26">
        <v>1.2</v>
      </c>
      <c r="E9" s="20">
        <v>100</v>
      </c>
      <c r="F9" s="23">
        <v>2020</v>
      </c>
    </row>
    <row r="10" spans="1:6" hidden="1">
      <c r="A10" s="20" t="s">
        <v>188</v>
      </c>
      <c r="B10" s="18" t="s">
        <v>369</v>
      </c>
      <c r="C10" s="35" t="s">
        <v>190</v>
      </c>
      <c r="D10" s="26">
        <v>2.9</v>
      </c>
      <c r="E10" s="20">
        <v>100</v>
      </c>
      <c r="F10" s="23">
        <v>2020</v>
      </c>
    </row>
    <row r="11" spans="1:6" hidden="1">
      <c r="A11" s="20" t="s">
        <v>188</v>
      </c>
      <c r="B11" s="18" t="s">
        <v>370</v>
      </c>
      <c r="C11" s="35" t="s">
        <v>190</v>
      </c>
      <c r="D11" s="26">
        <v>3.54</v>
      </c>
      <c r="E11" s="20">
        <v>100</v>
      </c>
      <c r="F11" s="23">
        <v>2020</v>
      </c>
    </row>
    <row r="12" spans="1:6" hidden="1">
      <c r="A12" s="20" t="s">
        <v>188</v>
      </c>
      <c r="B12" s="18" t="s">
        <v>371</v>
      </c>
      <c r="C12" s="35" t="s">
        <v>190</v>
      </c>
      <c r="D12" s="26">
        <v>1.32</v>
      </c>
      <c r="E12" s="20">
        <v>100</v>
      </c>
      <c r="F12" s="23">
        <v>2020</v>
      </c>
    </row>
    <row r="13" spans="1:6" ht="30" hidden="1">
      <c r="A13" s="20" t="s">
        <v>188</v>
      </c>
      <c r="B13" s="18" t="s">
        <v>372</v>
      </c>
      <c r="C13" s="22" t="s">
        <v>373</v>
      </c>
      <c r="D13" s="26">
        <v>3.1309999999999998</v>
      </c>
      <c r="E13" s="20">
        <v>100</v>
      </c>
      <c r="F13" s="23">
        <v>2021</v>
      </c>
    </row>
    <row r="14" spans="1:6" ht="45" hidden="1">
      <c r="A14" s="24" t="s">
        <v>188</v>
      </c>
      <c r="B14" s="18" t="s">
        <v>435</v>
      </c>
      <c r="C14" s="25" t="s">
        <v>190</v>
      </c>
      <c r="D14" s="26">
        <v>0.77091805000000002</v>
      </c>
      <c r="E14" s="24">
        <v>100</v>
      </c>
      <c r="F14" s="27">
        <v>2020</v>
      </c>
    </row>
    <row r="15" spans="1:6" ht="30" hidden="1">
      <c r="A15" s="24" t="s">
        <v>188</v>
      </c>
      <c r="B15" s="18" t="s">
        <v>436</v>
      </c>
      <c r="C15" s="25" t="s">
        <v>190</v>
      </c>
      <c r="D15" s="26">
        <v>0.47227785</v>
      </c>
      <c r="E15" s="24">
        <v>100</v>
      </c>
      <c r="F15" s="27">
        <v>2020</v>
      </c>
    </row>
    <row r="16" spans="1:6" ht="45" hidden="1">
      <c r="A16" s="24" t="s">
        <v>188</v>
      </c>
      <c r="B16" s="18" t="s">
        <v>437</v>
      </c>
      <c r="C16" s="25" t="s">
        <v>190</v>
      </c>
      <c r="D16" s="26">
        <v>5.6247909999999998E-2</v>
      </c>
      <c r="E16" s="24">
        <v>100</v>
      </c>
      <c r="F16" s="27">
        <v>2020</v>
      </c>
    </row>
    <row r="17" spans="1:6" hidden="1">
      <c r="A17" s="24" t="s">
        <v>188</v>
      </c>
      <c r="B17" s="18" t="s">
        <v>438</v>
      </c>
      <c r="C17" s="25" t="s">
        <v>190</v>
      </c>
      <c r="D17" s="26">
        <v>2.5731459999999999</v>
      </c>
      <c r="E17" s="24">
        <v>100</v>
      </c>
      <c r="F17" s="27">
        <v>2020</v>
      </c>
    </row>
    <row r="18" spans="1:6" hidden="1">
      <c r="A18" s="24" t="s">
        <v>188</v>
      </c>
      <c r="B18" s="18" t="s">
        <v>439</v>
      </c>
      <c r="C18" s="25" t="s">
        <v>190</v>
      </c>
      <c r="D18" s="26">
        <v>2.5731459999999999</v>
      </c>
      <c r="E18" s="24">
        <v>100</v>
      </c>
      <c r="F18" s="27">
        <v>2020</v>
      </c>
    </row>
    <row r="19" spans="1:6" hidden="1">
      <c r="A19" s="24" t="s">
        <v>188</v>
      </c>
      <c r="B19" s="18" t="s">
        <v>440</v>
      </c>
      <c r="C19" s="25" t="s">
        <v>190</v>
      </c>
      <c r="D19" s="26">
        <v>2.5731459999999999</v>
      </c>
      <c r="E19" s="24">
        <v>100</v>
      </c>
      <c r="F19" s="27">
        <v>2020</v>
      </c>
    </row>
    <row r="20" spans="1:6" hidden="1">
      <c r="A20" s="24" t="s">
        <v>188</v>
      </c>
      <c r="B20" s="18" t="s">
        <v>441</v>
      </c>
      <c r="C20" s="28" t="s">
        <v>190</v>
      </c>
      <c r="D20" s="26">
        <v>2.5731459999999999</v>
      </c>
      <c r="E20" s="24">
        <v>100</v>
      </c>
      <c r="F20" s="27">
        <v>2020</v>
      </c>
    </row>
    <row r="21" spans="1:6" ht="30" hidden="1">
      <c r="A21" s="24" t="s">
        <v>188</v>
      </c>
      <c r="B21" s="18" t="s">
        <v>442</v>
      </c>
      <c r="C21" s="28" t="s">
        <v>443</v>
      </c>
      <c r="D21" s="26">
        <v>1.353</v>
      </c>
      <c r="E21" s="24">
        <v>100</v>
      </c>
      <c r="F21" s="27">
        <v>2021</v>
      </c>
    </row>
    <row r="22" spans="1:6" hidden="1">
      <c r="A22" s="24" t="s">
        <v>188</v>
      </c>
      <c r="B22" s="18" t="s">
        <v>444</v>
      </c>
      <c r="C22" s="28" t="s">
        <v>445</v>
      </c>
      <c r="D22" s="26">
        <v>9.5000000000000001E-2</v>
      </c>
      <c r="E22" s="24">
        <v>100</v>
      </c>
      <c r="F22" s="27">
        <v>2021</v>
      </c>
    </row>
    <row r="23" spans="1:6" ht="30" hidden="1">
      <c r="A23" s="24" t="s">
        <v>188</v>
      </c>
      <c r="B23" s="18" t="s">
        <v>446</v>
      </c>
      <c r="C23" s="28" t="s">
        <v>447</v>
      </c>
      <c r="D23" s="26">
        <v>0.115</v>
      </c>
      <c r="E23" s="24">
        <v>100</v>
      </c>
      <c r="F23" s="27">
        <v>2021</v>
      </c>
    </row>
    <row r="24" spans="1:6" ht="33.75" hidden="1" customHeight="1">
      <c r="A24" s="24" t="s">
        <v>188</v>
      </c>
      <c r="B24" s="18" t="s">
        <v>448</v>
      </c>
      <c r="C24" s="28" t="s">
        <v>449</v>
      </c>
      <c r="D24" s="26">
        <v>9.5000000000000001E-2</v>
      </c>
      <c r="E24" s="24">
        <v>100</v>
      </c>
      <c r="F24" s="27">
        <v>2021</v>
      </c>
    </row>
    <row r="25" spans="1:6" ht="75" hidden="1">
      <c r="A25" s="30" t="s">
        <v>186</v>
      </c>
      <c r="B25" s="28" t="s">
        <v>259</v>
      </c>
      <c r="C25" s="28" t="s">
        <v>260</v>
      </c>
      <c r="D25" s="30">
        <v>31.9</v>
      </c>
      <c r="E25" s="30">
        <v>100</v>
      </c>
      <c r="F25" s="51">
        <v>2019</v>
      </c>
    </row>
    <row r="26" spans="1:6">
      <c r="A26" s="298" t="s">
        <v>258</v>
      </c>
      <c r="B26" s="298"/>
      <c r="C26" s="298"/>
      <c r="D26" s="298"/>
      <c r="E26" s="298"/>
      <c r="F26" s="298"/>
    </row>
    <row r="27" spans="1:6" ht="45">
      <c r="A27" s="30" t="s">
        <v>261</v>
      </c>
      <c r="B27" s="28" t="s">
        <v>262</v>
      </c>
      <c r="C27" s="28" t="s">
        <v>62</v>
      </c>
      <c r="D27" s="30">
        <v>808.02</v>
      </c>
      <c r="E27" s="30">
        <v>100</v>
      </c>
      <c r="F27" s="30">
        <v>2019</v>
      </c>
    </row>
    <row r="28" spans="1:6" hidden="1">
      <c r="A28" s="44" t="s">
        <v>188</v>
      </c>
      <c r="B28" s="48" t="s">
        <v>263</v>
      </c>
      <c r="C28" s="48" t="s">
        <v>190</v>
      </c>
      <c r="D28" s="67">
        <v>1.29</v>
      </c>
      <c r="E28" s="44">
        <v>100</v>
      </c>
      <c r="F28" s="55">
        <v>2020</v>
      </c>
    </row>
    <row r="29" spans="1:6" ht="30" hidden="1">
      <c r="A29" s="24" t="s">
        <v>188</v>
      </c>
      <c r="B29" s="18" t="s">
        <v>264</v>
      </c>
      <c r="C29" s="18" t="s">
        <v>190</v>
      </c>
      <c r="D29" s="26">
        <v>5.31</v>
      </c>
      <c r="E29" s="24">
        <v>100</v>
      </c>
      <c r="F29" s="27">
        <v>2020</v>
      </c>
    </row>
    <row r="30" spans="1:6" ht="30" hidden="1">
      <c r="A30" s="24" t="s">
        <v>188</v>
      </c>
      <c r="B30" s="31" t="s">
        <v>265</v>
      </c>
      <c r="C30" s="18" t="s">
        <v>190</v>
      </c>
      <c r="D30" s="26">
        <v>5.0999999999999996</v>
      </c>
      <c r="E30" s="24">
        <v>100</v>
      </c>
      <c r="F30" s="27">
        <v>2020</v>
      </c>
    </row>
    <row r="31" spans="1:6" ht="30" hidden="1">
      <c r="A31" s="24" t="s">
        <v>188</v>
      </c>
      <c r="B31" s="31" t="s">
        <v>266</v>
      </c>
      <c r="C31" s="18" t="s">
        <v>190</v>
      </c>
      <c r="D31" s="26">
        <v>0.68</v>
      </c>
      <c r="E31" s="24">
        <v>100</v>
      </c>
      <c r="F31" s="27">
        <v>2020</v>
      </c>
    </row>
    <row r="32" spans="1:6" ht="45" hidden="1">
      <c r="A32" s="24" t="s">
        <v>188</v>
      </c>
      <c r="B32" s="18" t="s">
        <v>267</v>
      </c>
      <c r="C32" s="18" t="s">
        <v>190</v>
      </c>
      <c r="D32" s="26">
        <v>0.47</v>
      </c>
      <c r="E32" s="24">
        <v>100</v>
      </c>
      <c r="F32" s="52">
        <v>2020</v>
      </c>
    </row>
    <row r="33" spans="1:6" ht="30">
      <c r="A33" s="24" t="s">
        <v>188</v>
      </c>
      <c r="B33" s="18" t="s">
        <v>268</v>
      </c>
      <c r="C33" s="18" t="s">
        <v>62</v>
      </c>
      <c r="D33" s="26">
        <v>47.38</v>
      </c>
      <c r="E33" s="24">
        <v>100</v>
      </c>
      <c r="F33" s="24">
        <v>2020</v>
      </c>
    </row>
    <row r="34" spans="1:6" ht="30" hidden="1">
      <c r="A34" s="44" t="s">
        <v>188</v>
      </c>
      <c r="B34" s="48" t="s">
        <v>269</v>
      </c>
      <c r="C34" s="48" t="s">
        <v>190</v>
      </c>
      <c r="D34" s="67">
        <v>1.1499999999999999</v>
      </c>
      <c r="E34" s="44">
        <v>100</v>
      </c>
      <c r="F34" s="55">
        <v>2020</v>
      </c>
    </row>
    <row r="35" spans="1:6" ht="30" hidden="1">
      <c r="A35" s="24" t="s">
        <v>188</v>
      </c>
      <c r="B35" s="18" t="s">
        <v>270</v>
      </c>
      <c r="C35" s="18" t="s">
        <v>190</v>
      </c>
      <c r="D35" s="26">
        <v>0.15</v>
      </c>
      <c r="E35" s="24">
        <v>100</v>
      </c>
      <c r="F35" s="27">
        <v>2020</v>
      </c>
    </row>
    <row r="36" spans="1:6" ht="30" hidden="1">
      <c r="A36" s="24" t="s">
        <v>188</v>
      </c>
      <c r="B36" s="18" t="s">
        <v>271</v>
      </c>
      <c r="C36" s="18" t="s">
        <v>190</v>
      </c>
      <c r="D36" s="26">
        <v>1.01</v>
      </c>
      <c r="E36" s="24">
        <v>100</v>
      </c>
      <c r="F36" s="27">
        <v>2020</v>
      </c>
    </row>
    <row r="37" spans="1:6" ht="30" hidden="1">
      <c r="A37" s="24" t="s">
        <v>188</v>
      </c>
      <c r="B37" s="18" t="s">
        <v>272</v>
      </c>
      <c r="C37" s="18" t="s">
        <v>190</v>
      </c>
      <c r="D37" s="26">
        <v>0.28999999999999998</v>
      </c>
      <c r="E37" s="24">
        <v>100</v>
      </c>
      <c r="F37" s="27">
        <v>2020</v>
      </c>
    </row>
    <row r="38" spans="1:6" hidden="1">
      <c r="A38" s="24" t="s">
        <v>188</v>
      </c>
      <c r="B38" s="18" t="s">
        <v>273</v>
      </c>
      <c r="C38" s="18" t="s">
        <v>190</v>
      </c>
      <c r="D38" s="26">
        <v>1.0900000000000001</v>
      </c>
      <c r="E38" s="24">
        <v>100</v>
      </c>
      <c r="F38" s="27">
        <v>2020</v>
      </c>
    </row>
    <row r="39" spans="1:6" ht="30" hidden="1">
      <c r="A39" s="24" t="s">
        <v>188</v>
      </c>
      <c r="B39" s="18" t="s">
        <v>274</v>
      </c>
      <c r="C39" s="18" t="s">
        <v>190</v>
      </c>
      <c r="D39" s="26">
        <v>0.12</v>
      </c>
      <c r="E39" s="24">
        <v>100</v>
      </c>
      <c r="F39" s="27">
        <v>2020</v>
      </c>
    </row>
    <row r="40" spans="1:6" ht="30" hidden="1">
      <c r="A40" s="24" t="s">
        <v>188</v>
      </c>
      <c r="B40" s="18" t="s">
        <v>275</v>
      </c>
      <c r="C40" s="28" t="s">
        <v>190</v>
      </c>
      <c r="D40" s="26">
        <v>0.6</v>
      </c>
      <c r="E40" s="24">
        <v>100</v>
      </c>
      <c r="F40" s="27">
        <v>2020</v>
      </c>
    </row>
    <row r="41" spans="1:6" ht="30" hidden="1">
      <c r="A41" s="24" t="s">
        <v>188</v>
      </c>
      <c r="B41" s="18" t="s">
        <v>276</v>
      </c>
      <c r="C41" s="28" t="s">
        <v>190</v>
      </c>
      <c r="D41" s="26">
        <v>0.28000000000000003</v>
      </c>
      <c r="E41" s="24">
        <v>100</v>
      </c>
      <c r="F41" s="27">
        <v>2020</v>
      </c>
    </row>
    <row r="42" spans="1:6" ht="30" hidden="1">
      <c r="A42" s="24" t="s">
        <v>188</v>
      </c>
      <c r="B42" s="18" t="s">
        <v>277</v>
      </c>
      <c r="C42" s="28" t="s">
        <v>190</v>
      </c>
      <c r="D42" s="26">
        <v>0.23</v>
      </c>
      <c r="E42" s="24">
        <v>100</v>
      </c>
      <c r="F42" s="27">
        <v>2020</v>
      </c>
    </row>
    <row r="43" spans="1:6" ht="45" hidden="1">
      <c r="A43" s="24" t="s">
        <v>188</v>
      </c>
      <c r="B43" s="18" t="s">
        <v>278</v>
      </c>
      <c r="C43" s="28" t="s">
        <v>190</v>
      </c>
      <c r="D43" s="32">
        <v>0.85199999999999998</v>
      </c>
      <c r="E43" s="24">
        <v>100</v>
      </c>
      <c r="F43" s="27">
        <v>2020</v>
      </c>
    </row>
    <row r="44" spans="1:6" ht="30" hidden="1">
      <c r="A44" s="24" t="s">
        <v>188</v>
      </c>
      <c r="B44" s="18" t="s">
        <v>279</v>
      </c>
      <c r="C44" s="28" t="s">
        <v>190</v>
      </c>
      <c r="D44" s="32">
        <v>0.04</v>
      </c>
      <c r="E44" s="24">
        <v>100</v>
      </c>
      <c r="F44" s="27">
        <v>2020</v>
      </c>
    </row>
    <row r="45" spans="1:6" ht="30" hidden="1">
      <c r="A45" s="24" t="s">
        <v>188</v>
      </c>
      <c r="B45" s="18" t="s">
        <v>280</v>
      </c>
      <c r="C45" s="28" t="s">
        <v>190</v>
      </c>
      <c r="D45" s="32">
        <v>0.03</v>
      </c>
      <c r="E45" s="24">
        <v>100</v>
      </c>
      <c r="F45" s="27">
        <v>2020</v>
      </c>
    </row>
    <row r="46" spans="1:6" ht="30" hidden="1">
      <c r="A46" s="24" t="s">
        <v>188</v>
      </c>
      <c r="B46" s="18" t="s">
        <v>281</v>
      </c>
      <c r="C46" s="28" t="s">
        <v>190</v>
      </c>
      <c r="D46" s="32">
        <v>1.6375232</v>
      </c>
      <c r="E46" s="24">
        <v>100</v>
      </c>
      <c r="F46" s="27">
        <v>2020</v>
      </c>
    </row>
    <row r="47" spans="1:6" hidden="1">
      <c r="A47" s="24" t="s">
        <v>188</v>
      </c>
      <c r="B47" s="18" t="s">
        <v>282</v>
      </c>
      <c r="C47" s="28" t="s">
        <v>190</v>
      </c>
      <c r="D47" s="32">
        <v>1.4999999999999999E-2</v>
      </c>
      <c r="E47" s="24">
        <v>100</v>
      </c>
      <c r="F47" s="27">
        <v>2020</v>
      </c>
    </row>
    <row r="48" spans="1:6" ht="90" hidden="1">
      <c r="A48" s="24" t="s">
        <v>188</v>
      </c>
      <c r="B48" s="18" t="s">
        <v>283</v>
      </c>
      <c r="C48" s="28" t="s">
        <v>284</v>
      </c>
      <c r="D48" s="32">
        <v>8.3296679999999999</v>
      </c>
      <c r="E48" s="24">
        <v>100</v>
      </c>
      <c r="F48" s="27">
        <v>2021</v>
      </c>
    </row>
    <row r="49" spans="1:6" ht="45" hidden="1">
      <c r="A49" s="24" t="s">
        <v>188</v>
      </c>
      <c r="B49" s="18" t="s">
        <v>285</v>
      </c>
      <c r="C49" s="28" t="s">
        <v>286</v>
      </c>
      <c r="D49" s="32">
        <v>2.9368685000000001</v>
      </c>
      <c r="E49" s="24">
        <v>100</v>
      </c>
      <c r="F49" s="27">
        <v>2021</v>
      </c>
    </row>
    <row r="50" spans="1:6" ht="30" hidden="1">
      <c r="A50" s="24" t="s">
        <v>188</v>
      </c>
      <c r="B50" s="18" t="s">
        <v>287</v>
      </c>
      <c r="C50" s="28" t="s">
        <v>288</v>
      </c>
      <c r="D50" s="32">
        <v>0.114</v>
      </c>
      <c r="E50" s="24">
        <v>100</v>
      </c>
      <c r="F50" s="27">
        <v>2021</v>
      </c>
    </row>
    <row r="51" spans="1:6" ht="30" hidden="1">
      <c r="A51" s="24" t="s">
        <v>188</v>
      </c>
      <c r="B51" s="18" t="s">
        <v>289</v>
      </c>
      <c r="C51" s="28" t="s">
        <v>288</v>
      </c>
      <c r="D51" s="32">
        <v>0.114</v>
      </c>
      <c r="E51" s="24">
        <v>100</v>
      </c>
      <c r="F51" s="27">
        <v>2021</v>
      </c>
    </row>
    <row r="52" spans="1:6" ht="45" hidden="1">
      <c r="A52" s="24" t="s">
        <v>188</v>
      </c>
      <c r="B52" s="18" t="s">
        <v>290</v>
      </c>
      <c r="C52" s="28" t="s">
        <v>291</v>
      </c>
      <c r="D52" s="32">
        <v>0.1</v>
      </c>
      <c r="E52" s="24">
        <v>100</v>
      </c>
      <c r="F52" s="27">
        <v>2021</v>
      </c>
    </row>
    <row r="53" spans="1:6" ht="75" hidden="1">
      <c r="A53" s="24" t="s">
        <v>188</v>
      </c>
      <c r="B53" s="18" t="s">
        <v>292</v>
      </c>
      <c r="C53" s="28" t="s">
        <v>293</v>
      </c>
      <c r="D53" s="32">
        <v>2.0511279999999998</v>
      </c>
      <c r="E53" s="24">
        <v>100</v>
      </c>
      <c r="F53" s="27">
        <v>2021</v>
      </c>
    </row>
    <row r="54" spans="1:6" ht="75" hidden="1">
      <c r="A54" s="24" t="s">
        <v>188</v>
      </c>
      <c r="B54" s="18" t="s">
        <v>294</v>
      </c>
      <c r="C54" s="28" t="s">
        <v>293</v>
      </c>
      <c r="D54" s="32">
        <v>4.3881990000000002</v>
      </c>
      <c r="E54" s="24">
        <v>100</v>
      </c>
      <c r="F54" s="27">
        <v>2021</v>
      </c>
    </row>
    <row r="55" spans="1:6" ht="30" hidden="1">
      <c r="A55" s="24" t="s">
        <v>188</v>
      </c>
      <c r="B55" s="18" t="s">
        <v>295</v>
      </c>
      <c r="C55" s="28" t="s">
        <v>296</v>
      </c>
      <c r="D55" s="32">
        <v>0.5</v>
      </c>
      <c r="E55" s="24">
        <v>100</v>
      </c>
      <c r="F55" s="27">
        <v>2021</v>
      </c>
    </row>
    <row r="56" spans="1:6" ht="45" hidden="1">
      <c r="A56" s="24" t="s">
        <v>188</v>
      </c>
      <c r="B56" s="18" t="s">
        <v>297</v>
      </c>
      <c r="C56" s="28" t="s">
        <v>298</v>
      </c>
      <c r="D56" s="32">
        <v>0.90600000000000003</v>
      </c>
      <c r="E56" s="24">
        <v>100</v>
      </c>
      <c r="F56" s="27">
        <v>2021</v>
      </c>
    </row>
    <row r="57" spans="1:6" ht="30" hidden="1">
      <c r="A57" s="24" t="s">
        <v>188</v>
      </c>
      <c r="B57" s="18" t="s">
        <v>299</v>
      </c>
      <c r="C57" s="28" t="s">
        <v>300</v>
      </c>
      <c r="D57" s="32">
        <v>0.12076653</v>
      </c>
      <c r="E57" s="24">
        <v>100</v>
      </c>
      <c r="F57" s="27">
        <v>2021</v>
      </c>
    </row>
    <row r="58" spans="1:6" ht="45" hidden="1">
      <c r="A58" s="44" t="s">
        <v>188</v>
      </c>
      <c r="B58" s="18" t="s">
        <v>301</v>
      </c>
      <c r="C58" s="28" t="s">
        <v>302</v>
      </c>
      <c r="D58" s="32">
        <v>1.4999999999999999E-2</v>
      </c>
      <c r="E58" s="24">
        <v>100</v>
      </c>
      <c r="F58" s="47">
        <v>2021</v>
      </c>
    </row>
    <row r="59" spans="1:6" ht="30" hidden="1">
      <c r="A59" s="24" t="s">
        <v>188</v>
      </c>
      <c r="B59" s="18" t="s">
        <v>303</v>
      </c>
      <c r="C59" s="28" t="s">
        <v>190</v>
      </c>
      <c r="D59" s="32">
        <v>0.58150468</v>
      </c>
      <c r="E59" s="24">
        <v>100</v>
      </c>
      <c r="F59" s="27">
        <v>2021</v>
      </c>
    </row>
    <row r="60" spans="1:6" ht="30" hidden="1">
      <c r="A60" s="24" t="s">
        <v>188</v>
      </c>
      <c r="B60" s="18" t="s">
        <v>304</v>
      </c>
      <c r="C60" s="28" t="s">
        <v>190</v>
      </c>
      <c r="D60" s="32">
        <v>0.57716279999999998</v>
      </c>
      <c r="E60" s="24">
        <v>100</v>
      </c>
      <c r="F60" s="27">
        <v>2021</v>
      </c>
    </row>
    <row r="61" spans="1:6" ht="45" hidden="1">
      <c r="A61" s="24" t="s">
        <v>188</v>
      </c>
      <c r="B61" s="18" t="s">
        <v>305</v>
      </c>
      <c r="C61" s="28" t="s">
        <v>190</v>
      </c>
      <c r="D61" s="32">
        <v>1.246</v>
      </c>
      <c r="E61" s="24">
        <v>100</v>
      </c>
      <c r="F61" s="27">
        <v>2021</v>
      </c>
    </row>
    <row r="62" spans="1:6" ht="45" hidden="1">
      <c r="A62" s="24" t="s">
        <v>188</v>
      </c>
      <c r="B62" s="18" t="s">
        <v>306</v>
      </c>
      <c r="C62" s="28" t="s">
        <v>307</v>
      </c>
      <c r="D62" s="32">
        <v>0.84099999999999997</v>
      </c>
      <c r="E62" s="24">
        <v>100</v>
      </c>
      <c r="F62" s="27">
        <v>2021</v>
      </c>
    </row>
    <row r="63" spans="1:6" ht="75" hidden="1">
      <c r="A63" s="24" t="s">
        <v>188</v>
      </c>
      <c r="B63" s="18" t="s">
        <v>308</v>
      </c>
      <c r="C63" s="28" t="s">
        <v>293</v>
      </c>
      <c r="D63" s="32">
        <v>2.0510000000000002</v>
      </c>
      <c r="E63" s="24">
        <v>100</v>
      </c>
      <c r="F63" s="27">
        <v>2021</v>
      </c>
    </row>
    <row r="64" spans="1:6" ht="75" hidden="1">
      <c r="A64" s="24" t="s">
        <v>188</v>
      </c>
      <c r="B64" s="18" t="s">
        <v>309</v>
      </c>
      <c r="C64" s="28" t="s">
        <v>293</v>
      </c>
      <c r="D64" s="32">
        <v>4.3879999999999999</v>
      </c>
      <c r="E64" s="24">
        <v>100</v>
      </c>
      <c r="F64" s="27">
        <v>2021</v>
      </c>
    </row>
    <row r="65" spans="1:6" ht="30" hidden="1">
      <c r="A65" s="44" t="s">
        <v>188</v>
      </c>
      <c r="B65" s="45" t="s">
        <v>310</v>
      </c>
      <c r="C65" s="28" t="s">
        <v>311</v>
      </c>
      <c r="D65" s="32">
        <v>3.359</v>
      </c>
      <c r="E65" s="24">
        <v>100</v>
      </c>
      <c r="F65" s="47">
        <v>2021</v>
      </c>
    </row>
    <row r="66" spans="1:6" ht="30" hidden="1">
      <c r="A66" s="24" t="s">
        <v>188</v>
      </c>
      <c r="B66" s="18" t="s">
        <v>312</v>
      </c>
      <c r="C66" s="28" t="s">
        <v>311</v>
      </c>
      <c r="D66" s="32">
        <v>1.1359999999999999</v>
      </c>
      <c r="E66" s="24">
        <v>100</v>
      </c>
      <c r="F66" s="53">
        <v>2021</v>
      </c>
    </row>
    <row r="67" spans="1:6" ht="45">
      <c r="A67" s="20" t="s">
        <v>186</v>
      </c>
      <c r="B67" s="22" t="s">
        <v>313</v>
      </c>
      <c r="C67" s="22" t="s">
        <v>62</v>
      </c>
      <c r="D67" s="20">
        <v>438.4</v>
      </c>
      <c r="E67" s="20">
        <v>96.9</v>
      </c>
      <c r="F67" s="20">
        <v>2021</v>
      </c>
    </row>
    <row r="68" spans="1:6" ht="36" customHeight="1">
      <c r="A68" s="20" t="s">
        <v>186</v>
      </c>
      <c r="B68" s="22" t="s">
        <v>314</v>
      </c>
      <c r="C68" s="22" t="s">
        <v>62</v>
      </c>
      <c r="D68" s="20">
        <v>272.10000000000002</v>
      </c>
      <c r="E68" s="20">
        <v>100</v>
      </c>
      <c r="F68" s="20">
        <v>2021</v>
      </c>
    </row>
    <row r="69" spans="1:6" ht="90" hidden="1">
      <c r="A69" s="68" t="s">
        <v>249</v>
      </c>
      <c r="B69" s="69" t="s">
        <v>315</v>
      </c>
      <c r="C69" s="69" t="s">
        <v>316</v>
      </c>
      <c r="D69" s="56">
        <v>10.06</v>
      </c>
      <c r="E69" s="56"/>
      <c r="F69" s="56">
        <v>2021</v>
      </c>
    </row>
    <row r="70" spans="1:6" ht="35.25" hidden="1" customHeight="1">
      <c r="A70" s="34" t="s">
        <v>249</v>
      </c>
      <c r="B70" s="22" t="s">
        <v>317</v>
      </c>
      <c r="C70" s="22" t="s">
        <v>251</v>
      </c>
      <c r="D70" s="20">
        <v>252.88</v>
      </c>
      <c r="E70" s="20"/>
      <c r="F70" s="54">
        <v>2021</v>
      </c>
    </row>
    <row r="71" spans="1:6" ht="35.25" customHeight="1">
      <c r="A71" s="64" t="s">
        <v>188</v>
      </c>
      <c r="B71" s="22" t="s">
        <v>502</v>
      </c>
      <c r="C71" s="22" t="s">
        <v>190</v>
      </c>
      <c r="D71" s="65">
        <v>22.75</v>
      </c>
      <c r="E71" s="65">
        <v>100</v>
      </c>
      <c r="F71" s="54" t="s">
        <v>503</v>
      </c>
    </row>
    <row r="72" spans="1:6" ht="35.25" customHeight="1">
      <c r="A72" s="64" t="s">
        <v>249</v>
      </c>
      <c r="B72" s="22" t="s">
        <v>504</v>
      </c>
      <c r="C72" s="22" t="s">
        <v>506</v>
      </c>
      <c r="D72" s="65">
        <v>10.06</v>
      </c>
      <c r="E72" s="65"/>
      <c r="F72" s="54">
        <v>2021</v>
      </c>
    </row>
    <row r="73" spans="1:6" ht="21.75" customHeight="1">
      <c r="A73" s="296" t="s">
        <v>185</v>
      </c>
      <c r="B73" s="296"/>
      <c r="C73" s="296"/>
      <c r="D73" s="296"/>
      <c r="E73" s="296"/>
      <c r="F73" s="296"/>
    </row>
    <row r="74" spans="1:6" ht="66" hidden="1" customHeight="1">
      <c r="A74" s="44" t="s">
        <v>188</v>
      </c>
      <c r="B74" s="33" t="s">
        <v>472</v>
      </c>
      <c r="C74" s="33" t="s">
        <v>473</v>
      </c>
      <c r="D74" s="66">
        <v>0.34799999999999998</v>
      </c>
      <c r="E74" s="44">
        <v>100</v>
      </c>
      <c r="F74" s="44">
        <v>2021</v>
      </c>
    </row>
    <row r="75" spans="1:6" ht="60" hidden="1">
      <c r="A75" s="24" t="s">
        <v>188</v>
      </c>
      <c r="B75" s="28" t="s">
        <v>474</v>
      </c>
      <c r="C75" s="28" t="s">
        <v>475</v>
      </c>
      <c r="D75" s="36">
        <v>6.8000000000000005E-2</v>
      </c>
      <c r="E75" s="24">
        <v>100</v>
      </c>
      <c r="F75" s="24">
        <v>2021</v>
      </c>
    </row>
    <row r="76" spans="1:6" ht="75" hidden="1">
      <c r="A76" s="24" t="s">
        <v>188</v>
      </c>
      <c r="B76" s="28" t="s">
        <v>476</v>
      </c>
      <c r="C76" s="28" t="s">
        <v>477</v>
      </c>
      <c r="D76" s="36">
        <v>0.67649999999999999</v>
      </c>
      <c r="E76" s="24">
        <v>100</v>
      </c>
      <c r="F76" s="24">
        <v>2021</v>
      </c>
    </row>
    <row r="77" spans="1:6" ht="30" hidden="1">
      <c r="A77" s="24" t="s">
        <v>188</v>
      </c>
      <c r="B77" s="28" t="s">
        <v>478</v>
      </c>
      <c r="C77" s="28" t="s">
        <v>479</v>
      </c>
      <c r="D77" s="36">
        <v>0.67649999999999999</v>
      </c>
      <c r="E77" s="24">
        <v>100</v>
      </c>
      <c r="F77" s="24">
        <v>2021</v>
      </c>
    </row>
    <row r="78" spans="1:6" ht="30" hidden="1">
      <c r="A78" s="24" t="s">
        <v>188</v>
      </c>
      <c r="B78" s="18" t="s">
        <v>319</v>
      </c>
      <c r="C78" s="25" t="s">
        <v>190</v>
      </c>
      <c r="D78" s="26">
        <v>9.9727999999999997E-2</v>
      </c>
      <c r="E78" s="24">
        <v>100</v>
      </c>
      <c r="F78" s="24">
        <v>2020</v>
      </c>
    </row>
    <row r="79" spans="1:6" ht="30" hidden="1">
      <c r="A79" s="24" t="s">
        <v>188</v>
      </c>
      <c r="B79" s="18" t="s">
        <v>320</v>
      </c>
      <c r="C79" s="25" t="s">
        <v>190</v>
      </c>
      <c r="D79" s="26">
        <v>9.0612999999999999E-2</v>
      </c>
      <c r="E79" s="24">
        <v>100</v>
      </c>
      <c r="F79" s="24">
        <v>2020</v>
      </c>
    </row>
    <row r="80" spans="1:6" ht="30" hidden="1">
      <c r="A80" s="24" t="s">
        <v>188</v>
      </c>
      <c r="B80" s="18" t="s">
        <v>321</v>
      </c>
      <c r="C80" s="25" t="s">
        <v>190</v>
      </c>
      <c r="D80" s="26">
        <v>9.9338999999999997E-2</v>
      </c>
      <c r="E80" s="24">
        <v>100</v>
      </c>
      <c r="F80" s="24">
        <v>2020</v>
      </c>
    </row>
    <row r="81" spans="1:6" ht="30" hidden="1">
      <c r="A81" s="24" t="s">
        <v>188</v>
      </c>
      <c r="B81" s="18" t="s">
        <v>322</v>
      </c>
      <c r="C81" s="25" t="s">
        <v>190</v>
      </c>
      <c r="D81" s="26">
        <v>9.2981999999999995E-2</v>
      </c>
      <c r="E81" s="24">
        <v>100</v>
      </c>
      <c r="F81" s="24">
        <v>2020</v>
      </c>
    </row>
    <row r="82" spans="1:6" ht="30" hidden="1">
      <c r="A82" s="24" t="s">
        <v>188</v>
      </c>
      <c r="B82" s="18" t="s">
        <v>323</v>
      </c>
      <c r="C82" s="25" t="s">
        <v>190</v>
      </c>
      <c r="D82" s="26">
        <v>0.139016</v>
      </c>
      <c r="E82" s="24">
        <v>100</v>
      </c>
      <c r="F82" s="24">
        <v>2020</v>
      </c>
    </row>
    <row r="83" spans="1:6" ht="30" hidden="1">
      <c r="A83" s="24" t="s">
        <v>188</v>
      </c>
      <c r="B83" s="18" t="s">
        <v>324</v>
      </c>
      <c r="C83" s="25" t="s">
        <v>190</v>
      </c>
      <c r="D83" s="26">
        <v>0.12920100000000001</v>
      </c>
      <c r="E83" s="24">
        <v>100</v>
      </c>
      <c r="F83" s="24">
        <v>2020</v>
      </c>
    </row>
    <row r="84" spans="1:6" ht="30" hidden="1">
      <c r="A84" s="24" t="s">
        <v>188</v>
      </c>
      <c r="B84" s="18" t="s">
        <v>325</v>
      </c>
      <c r="C84" s="25" t="s">
        <v>190</v>
      </c>
      <c r="D84" s="26">
        <v>8.5819999999999994E-2</v>
      </c>
      <c r="E84" s="24">
        <v>100</v>
      </c>
      <c r="F84" s="24">
        <v>2020</v>
      </c>
    </row>
    <row r="85" spans="1:6" ht="30" hidden="1">
      <c r="A85" s="24" t="s">
        <v>188</v>
      </c>
      <c r="B85" s="18" t="s">
        <v>326</v>
      </c>
      <c r="C85" s="25" t="s">
        <v>190</v>
      </c>
      <c r="D85" s="26">
        <v>8.8676000000000005E-2</v>
      </c>
      <c r="E85" s="24">
        <v>100</v>
      </c>
      <c r="F85" s="24">
        <v>2020</v>
      </c>
    </row>
    <row r="86" spans="1:6" ht="30" hidden="1">
      <c r="A86" s="24" t="s">
        <v>188</v>
      </c>
      <c r="B86" s="18" t="s">
        <v>327</v>
      </c>
      <c r="C86" s="25" t="s">
        <v>190</v>
      </c>
      <c r="D86" s="26">
        <v>8.9849999999999999E-2</v>
      </c>
      <c r="E86" s="24">
        <v>100</v>
      </c>
      <c r="F86" s="24">
        <v>2020</v>
      </c>
    </row>
    <row r="87" spans="1:6" ht="30" hidden="1">
      <c r="A87" s="24" t="s">
        <v>188</v>
      </c>
      <c r="B87" s="18" t="s">
        <v>328</v>
      </c>
      <c r="C87" s="25" t="s">
        <v>190</v>
      </c>
      <c r="D87" s="26">
        <v>8.6202000000000001E-2</v>
      </c>
      <c r="E87" s="24">
        <v>100</v>
      </c>
      <c r="F87" s="24">
        <v>2020</v>
      </c>
    </row>
    <row r="88" spans="1:6" ht="30" hidden="1">
      <c r="A88" s="24" t="s">
        <v>188</v>
      </c>
      <c r="B88" s="18" t="s">
        <v>329</v>
      </c>
      <c r="C88" s="25" t="s">
        <v>190</v>
      </c>
      <c r="D88" s="26">
        <v>0.12512000000000001</v>
      </c>
      <c r="E88" s="24">
        <v>100</v>
      </c>
      <c r="F88" s="24">
        <v>2020</v>
      </c>
    </row>
    <row r="89" spans="1:6" ht="30" hidden="1">
      <c r="A89" s="24" t="s">
        <v>188</v>
      </c>
      <c r="B89" s="18" t="s">
        <v>330</v>
      </c>
      <c r="C89" s="25" t="s">
        <v>190</v>
      </c>
      <c r="D89" s="26">
        <v>0.06</v>
      </c>
      <c r="E89" s="24">
        <v>100</v>
      </c>
      <c r="F89" s="24">
        <v>2020</v>
      </c>
    </row>
    <row r="90" spans="1:6" ht="60.75" hidden="1" customHeight="1">
      <c r="A90" s="24" t="s">
        <v>188</v>
      </c>
      <c r="B90" s="18" t="s">
        <v>331</v>
      </c>
      <c r="C90" s="46" t="s">
        <v>190</v>
      </c>
      <c r="D90" s="26">
        <v>8.9580000000000007E-2</v>
      </c>
      <c r="E90" s="24">
        <v>100</v>
      </c>
      <c r="F90" s="24">
        <v>2020</v>
      </c>
    </row>
    <row r="91" spans="1:6" ht="60.75" hidden="1" customHeight="1">
      <c r="A91" s="24" t="s">
        <v>188</v>
      </c>
      <c r="B91" s="18" t="s">
        <v>332</v>
      </c>
      <c r="C91" s="46" t="s">
        <v>190</v>
      </c>
      <c r="D91" s="26">
        <v>7.2506000000000001E-2</v>
      </c>
      <c r="E91" s="24">
        <v>100</v>
      </c>
      <c r="F91" s="24">
        <v>2020</v>
      </c>
    </row>
    <row r="92" spans="1:6" ht="39" hidden="1" customHeight="1">
      <c r="A92" s="24" t="s">
        <v>188</v>
      </c>
      <c r="B92" s="18" t="s">
        <v>333</v>
      </c>
      <c r="C92" s="46" t="s">
        <v>190</v>
      </c>
      <c r="D92" s="26">
        <v>9.4872999999999999E-2</v>
      </c>
      <c r="E92" s="24">
        <v>100</v>
      </c>
      <c r="F92" s="24">
        <v>2020</v>
      </c>
    </row>
    <row r="93" spans="1:6" ht="30" hidden="1">
      <c r="A93" s="24" t="s">
        <v>188</v>
      </c>
      <c r="B93" s="18" t="s">
        <v>334</v>
      </c>
      <c r="C93" s="46" t="s">
        <v>190</v>
      </c>
      <c r="D93" s="26">
        <v>5.9680999999999998E-2</v>
      </c>
      <c r="E93" s="24">
        <v>100</v>
      </c>
      <c r="F93" s="24">
        <v>2020</v>
      </c>
    </row>
    <row r="94" spans="1:6" ht="30" hidden="1">
      <c r="A94" s="24" t="s">
        <v>188</v>
      </c>
      <c r="B94" s="18" t="s">
        <v>335</v>
      </c>
      <c r="C94" s="46" t="s">
        <v>190</v>
      </c>
      <c r="D94" s="26">
        <v>5.9303000000000002E-2</v>
      </c>
      <c r="E94" s="24">
        <v>100</v>
      </c>
      <c r="F94" s="24">
        <v>2020</v>
      </c>
    </row>
    <row r="95" spans="1:6" ht="30" hidden="1">
      <c r="A95" s="24" t="s">
        <v>188</v>
      </c>
      <c r="B95" s="18" t="s">
        <v>336</v>
      </c>
      <c r="C95" s="46" t="s">
        <v>190</v>
      </c>
      <c r="D95" s="26">
        <v>5.9931999999999999E-2</v>
      </c>
      <c r="E95" s="24">
        <v>100</v>
      </c>
      <c r="F95" s="24">
        <v>2020</v>
      </c>
    </row>
    <row r="96" spans="1:6" ht="30" hidden="1">
      <c r="A96" s="24" t="s">
        <v>188</v>
      </c>
      <c r="B96" s="18" t="s">
        <v>337</v>
      </c>
      <c r="C96" s="46" t="s">
        <v>190</v>
      </c>
      <c r="D96" s="26">
        <v>6.1357000000000002E-2</v>
      </c>
      <c r="E96" s="24">
        <v>100</v>
      </c>
      <c r="F96" s="24">
        <v>2020</v>
      </c>
    </row>
    <row r="97" spans="1:6" ht="30" hidden="1">
      <c r="A97" s="24" t="s">
        <v>188</v>
      </c>
      <c r="B97" s="18" t="s">
        <v>338</v>
      </c>
      <c r="C97" s="46" t="s">
        <v>190</v>
      </c>
      <c r="D97" s="26">
        <v>1.6358280000000001</v>
      </c>
      <c r="E97" s="24">
        <v>100</v>
      </c>
      <c r="F97" s="24">
        <v>2020</v>
      </c>
    </row>
    <row r="98" spans="1:6" ht="45" hidden="1">
      <c r="A98" s="24" t="s">
        <v>188</v>
      </c>
      <c r="B98" s="18" t="s">
        <v>339</v>
      </c>
      <c r="C98" s="46" t="s">
        <v>190</v>
      </c>
      <c r="D98" s="26">
        <v>1.87551858</v>
      </c>
      <c r="E98" s="24">
        <v>100</v>
      </c>
      <c r="F98" s="24">
        <v>2020</v>
      </c>
    </row>
    <row r="99" spans="1:6" ht="60" hidden="1">
      <c r="A99" s="24" t="s">
        <v>188</v>
      </c>
      <c r="B99" s="18" t="s">
        <v>481</v>
      </c>
      <c r="C99" s="46" t="s">
        <v>190</v>
      </c>
      <c r="D99" s="26">
        <v>0.14419899999999999</v>
      </c>
      <c r="E99" s="24">
        <v>100</v>
      </c>
      <c r="F99" s="24">
        <v>2020</v>
      </c>
    </row>
    <row r="100" spans="1:6" ht="105" hidden="1">
      <c r="A100" s="24" t="s">
        <v>188</v>
      </c>
      <c r="B100" s="18" t="s">
        <v>340</v>
      </c>
      <c r="C100" s="33" t="s">
        <v>341</v>
      </c>
      <c r="D100" s="26">
        <v>1.776</v>
      </c>
      <c r="E100" s="24">
        <v>100</v>
      </c>
      <c r="F100" s="24">
        <v>2021</v>
      </c>
    </row>
    <row r="101" spans="1:6" ht="45" hidden="1">
      <c r="A101" s="24" t="s">
        <v>188</v>
      </c>
      <c r="B101" s="18" t="s">
        <v>342</v>
      </c>
      <c r="C101" s="33" t="s">
        <v>343</v>
      </c>
      <c r="D101" s="26">
        <v>0.28599999999999998</v>
      </c>
      <c r="E101" s="24">
        <v>100</v>
      </c>
      <c r="F101" s="24">
        <v>2021</v>
      </c>
    </row>
    <row r="102" spans="1:6" ht="45" hidden="1">
      <c r="A102" s="24" t="s">
        <v>188</v>
      </c>
      <c r="B102" s="18" t="s">
        <v>344</v>
      </c>
      <c r="C102" s="33" t="s">
        <v>343</v>
      </c>
      <c r="D102" s="26">
        <v>0.09</v>
      </c>
      <c r="E102" s="24">
        <v>100</v>
      </c>
      <c r="F102" s="24">
        <v>2021</v>
      </c>
    </row>
    <row r="103" spans="1:6" ht="45" hidden="1">
      <c r="A103" s="24" t="s">
        <v>188</v>
      </c>
      <c r="B103" s="18" t="s">
        <v>345</v>
      </c>
      <c r="C103" s="33" t="s">
        <v>343</v>
      </c>
      <c r="D103" s="26">
        <v>0.13800000000000001</v>
      </c>
      <c r="E103" s="24">
        <v>100</v>
      </c>
      <c r="F103" s="24">
        <v>2021</v>
      </c>
    </row>
    <row r="104" spans="1:6" ht="45" hidden="1">
      <c r="A104" s="24" t="s">
        <v>188</v>
      </c>
      <c r="B104" s="18" t="s">
        <v>346</v>
      </c>
      <c r="C104" s="33" t="s">
        <v>343</v>
      </c>
      <c r="D104" s="26">
        <v>0.184</v>
      </c>
      <c r="E104" s="24">
        <v>100</v>
      </c>
      <c r="F104" s="24">
        <v>2021</v>
      </c>
    </row>
    <row r="105" spans="1:6" ht="45" hidden="1">
      <c r="A105" s="24" t="s">
        <v>188</v>
      </c>
      <c r="B105" s="18" t="s">
        <v>347</v>
      </c>
      <c r="C105" s="33" t="s">
        <v>343</v>
      </c>
      <c r="D105" s="26">
        <v>0.186</v>
      </c>
      <c r="E105" s="24">
        <v>100</v>
      </c>
      <c r="F105" s="24">
        <v>2021</v>
      </c>
    </row>
    <row r="106" spans="1:6" ht="45" hidden="1">
      <c r="A106" s="24" t="s">
        <v>188</v>
      </c>
      <c r="B106" s="18" t="s">
        <v>348</v>
      </c>
      <c r="C106" s="33" t="s">
        <v>343</v>
      </c>
      <c r="D106" s="26">
        <v>0.189</v>
      </c>
      <c r="E106" s="24">
        <v>100</v>
      </c>
      <c r="F106" s="24">
        <v>2021</v>
      </c>
    </row>
    <row r="107" spans="1:6" ht="45" hidden="1">
      <c r="A107" s="24" t="s">
        <v>188</v>
      </c>
      <c r="B107" s="18" t="s">
        <v>349</v>
      </c>
      <c r="C107" s="33" t="s">
        <v>343</v>
      </c>
      <c r="D107" s="26">
        <v>9.8000000000000004E-2</v>
      </c>
      <c r="E107" s="24">
        <v>100</v>
      </c>
      <c r="F107" s="24">
        <v>2021</v>
      </c>
    </row>
    <row r="108" spans="1:6" ht="45" hidden="1">
      <c r="A108" s="24" t="s">
        <v>188</v>
      </c>
      <c r="B108" s="18" t="s">
        <v>350</v>
      </c>
      <c r="C108" s="33" t="s">
        <v>343</v>
      </c>
      <c r="D108" s="26">
        <v>9.9000000000000005E-2</v>
      </c>
      <c r="E108" s="24">
        <v>100</v>
      </c>
      <c r="F108" s="24">
        <v>2021</v>
      </c>
    </row>
    <row r="109" spans="1:6" ht="45" hidden="1">
      <c r="A109" s="44" t="s">
        <v>188</v>
      </c>
      <c r="B109" s="18" t="s">
        <v>351</v>
      </c>
      <c r="C109" s="33" t="s">
        <v>343</v>
      </c>
      <c r="D109" s="26">
        <v>8.5000000000000006E-2</v>
      </c>
      <c r="E109" s="24">
        <v>100</v>
      </c>
      <c r="F109" s="24">
        <v>2021</v>
      </c>
    </row>
    <row r="110" spans="1:6" ht="45" hidden="1">
      <c r="A110" s="44" t="s">
        <v>188</v>
      </c>
      <c r="B110" s="18" t="s">
        <v>352</v>
      </c>
      <c r="C110" s="33" t="s">
        <v>343</v>
      </c>
      <c r="D110" s="26">
        <v>9.1999999999999998E-2</v>
      </c>
      <c r="E110" s="24">
        <v>100</v>
      </c>
      <c r="F110" s="24">
        <v>2021</v>
      </c>
    </row>
    <row r="111" spans="1:6" ht="45" hidden="1">
      <c r="A111" s="24" t="s">
        <v>188</v>
      </c>
      <c r="B111" s="18" t="s">
        <v>353</v>
      </c>
      <c r="C111" s="33" t="s">
        <v>343</v>
      </c>
      <c r="D111" s="26">
        <v>9.7000000000000003E-2</v>
      </c>
      <c r="E111" s="24">
        <v>100</v>
      </c>
      <c r="F111" s="24">
        <v>2021</v>
      </c>
    </row>
    <row r="112" spans="1:6" ht="45" hidden="1">
      <c r="A112" s="24" t="s">
        <v>188</v>
      </c>
      <c r="B112" s="18" t="s">
        <v>354</v>
      </c>
      <c r="C112" s="28" t="s">
        <v>343</v>
      </c>
      <c r="D112" s="26">
        <v>0.104</v>
      </c>
      <c r="E112" s="24">
        <v>100</v>
      </c>
      <c r="F112" s="24">
        <v>2021</v>
      </c>
    </row>
    <row r="113" spans="1:6" ht="45" hidden="1">
      <c r="A113" s="24" t="s">
        <v>188</v>
      </c>
      <c r="B113" s="18" t="s">
        <v>355</v>
      </c>
      <c r="C113" s="28" t="s">
        <v>343</v>
      </c>
      <c r="D113" s="26">
        <v>9.6000000000000002E-2</v>
      </c>
      <c r="E113" s="24">
        <v>100</v>
      </c>
      <c r="F113" s="24">
        <v>2021</v>
      </c>
    </row>
    <row r="114" spans="1:6" ht="45" hidden="1">
      <c r="A114" s="24" t="s">
        <v>188</v>
      </c>
      <c r="B114" s="18" t="s">
        <v>356</v>
      </c>
      <c r="C114" s="28" t="s">
        <v>343</v>
      </c>
      <c r="D114" s="26">
        <v>9.8000000000000004E-2</v>
      </c>
      <c r="E114" s="24">
        <v>100</v>
      </c>
      <c r="F114" s="24">
        <v>2021</v>
      </c>
    </row>
    <row r="115" spans="1:6" ht="45" hidden="1">
      <c r="A115" s="24" t="s">
        <v>188</v>
      </c>
      <c r="B115" s="18" t="s">
        <v>357</v>
      </c>
      <c r="C115" s="28" t="s">
        <v>343</v>
      </c>
      <c r="D115" s="26">
        <v>0.14399999999999999</v>
      </c>
      <c r="E115" s="24">
        <v>100</v>
      </c>
      <c r="F115" s="24">
        <v>2021</v>
      </c>
    </row>
    <row r="116" spans="1:6" ht="45" hidden="1">
      <c r="A116" s="24" t="s">
        <v>188</v>
      </c>
      <c r="B116" s="18" t="s">
        <v>358</v>
      </c>
      <c r="C116" s="28" t="s">
        <v>343</v>
      </c>
      <c r="D116" s="26">
        <v>0.104</v>
      </c>
      <c r="E116" s="24">
        <v>100</v>
      </c>
      <c r="F116" s="24">
        <v>2021</v>
      </c>
    </row>
    <row r="117" spans="1:6" ht="45" hidden="1">
      <c r="A117" s="24" t="s">
        <v>188</v>
      </c>
      <c r="B117" s="18" t="s">
        <v>359</v>
      </c>
      <c r="C117" s="28" t="s">
        <v>343</v>
      </c>
      <c r="D117" s="26">
        <v>0.14099999999999999</v>
      </c>
      <c r="E117" s="24">
        <v>100</v>
      </c>
      <c r="F117" s="24">
        <v>2021</v>
      </c>
    </row>
    <row r="118" spans="1:6" ht="45" hidden="1">
      <c r="A118" s="24" t="s">
        <v>188</v>
      </c>
      <c r="B118" s="18" t="s">
        <v>360</v>
      </c>
      <c r="C118" s="28" t="s">
        <v>343</v>
      </c>
      <c r="D118" s="26">
        <v>9.7000000000000003E-2</v>
      </c>
      <c r="E118" s="24">
        <v>100</v>
      </c>
      <c r="F118" s="24">
        <v>2021</v>
      </c>
    </row>
    <row r="119" spans="1:6" ht="45" hidden="1">
      <c r="A119" s="24" t="s">
        <v>188</v>
      </c>
      <c r="B119" s="18" t="s">
        <v>361</v>
      </c>
      <c r="C119" s="28" t="s">
        <v>343</v>
      </c>
      <c r="D119" s="26">
        <v>9.8000000000000004E-2</v>
      </c>
      <c r="E119" s="24">
        <v>100</v>
      </c>
      <c r="F119" s="24">
        <v>2021</v>
      </c>
    </row>
    <row r="120" spans="1:6" s="6" customFormat="1" ht="45" hidden="1">
      <c r="A120" s="24" t="s">
        <v>188</v>
      </c>
      <c r="B120" s="18" t="s">
        <v>362</v>
      </c>
      <c r="C120" s="28" t="s">
        <v>343</v>
      </c>
      <c r="D120" s="26">
        <v>8.8999999999999996E-2</v>
      </c>
      <c r="E120" s="24">
        <v>100</v>
      </c>
      <c r="F120" s="24">
        <v>2021</v>
      </c>
    </row>
    <row r="121" spans="1:6" s="6" customFormat="1" ht="45" hidden="1">
      <c r="A121" s="24" t="s">
        <v>188</v>
      </c>
      <c r="B121" s="18" t="s">
        <v>363</v>
      </c>
      <c r="C121" s="28" t="s">
        <v>343</v>
      </c>
      <c r="D121" s="26">
        <v>8.7999999999999995E-2</v>
      </c>
      <c r="E121" s="24">
        <v>100</v>
      </c>
      <c r="F121" s="24">
        <v>2021</v>
      </c>
    </row>
    <row r="122" spans="1:6" s="6" customFormat="1" ht="45" hidden="1">
      <c r="A122" s="24" t="s">
        <v>188</v>
      </c>
      <c r="B122" s="18" t="s">
        <v>364</v>
      </c>
      <c r="C122" s="28" t="s">
        <v>343</v>
      </c>
      <c r="D122" s="26">
        <v>8.5000000000000006E-2</v>
      </c>
      <c r="E122" s="24">
        <v>100</v>
      </c>
      <c r="F122" s="24">
        <v>2021</v>
      </c>
    </row>
    <row r="123" spans="1:6" s="6" customFormat="1" ht="45" hidden="1">
      <c r="A123" s="24" t="s">
        <v>188</v>
      </c>
      <c r="B123" s="18" t="s">
        <v>365</v>
      </c>
      <c r="C123" s="28" t="s">
        <v>343</v>
      </c>
      <c r="D123" s="26">
        <v>8.8999999999999996E-2</v>
      </c>
      <c r="E123" s="24">
        <v>100</v>
      </c>
      <c r="F123" s="24">
        <v>2021</v>
      </c>
    </row>
    <row r="124" spans="1:6" s="6" customFormat="1" ht="45" hidden="1">
      <c r="A124" s="24" t="s">
        <v>188</v>
      </c>
      <c r="B124" s="18" t="s">
        <v>366</v>
      </c>
      <c r="C124" s="28" t="s">
        <v>343</v>
      </c>
      <c r="D124" s="26">
        <v>0.46</v>
      </c>
      <c r="E124" s="24">
        <v>100</v>
      </c>
      <c r="F124" s="24">
        <v>2021</v>
      </c>
    </row>
    <row r="125" spans="1:6" s="6" customFormat="1" ht="30" hidden="1">
      <c r="A125" s="24" t="s">
        <v>188</v>
      </c>
      <c r="B125" s="18" t="s">
        <v>451</v>
      </c>
      <c r="C125" s="28" t="s">
        <v>190</v>
      </c>
      <c r="D125" s="36">
        <v>0.25931700000000002</v>
      </c>
      <c r="E125" s="24">
        <v>100</v>
      </c>
      <c r="F125" s="24">
        <v>2020</v>
      </c>
    </row>
    <row r="126" spans="1:6" s="6" customFormat="1" ht="30" hidden="1">
      <c r="A126" s="24" t="s">
        <v>188</v>
      </c>
      <c r="B126" s="18" t="s">
        <v>452</v>
      </c>
      <c r="C126" s="28" t="s">
        <v>190</v>
      </c>
      <c r="D126" s="36">
        <v>0.13278799999999999</v>
      </c>
      <c r="E126" s="24">
        <v>100</v>
      </c>
      <c r="F126" s="24">
        <v>2020</v>
      </c>
    </row>
    <row r="127" spans="1:6" s="6" customFormat="1" ht="30" hidden="1">
      <c r="A127" s="24" t="s">
        <v>188</v>
      </c>
      <c r="B127" s="28" t="s">
        <v>453</v>
      </c>
      <c r="C127" s="28" t="s">
        <v>454</v>
      </c>
      <c r="D127" s="36">
        <v>0.27900000000000003</v>
      </c>
      <c r="E127" s="24">
        <v>100</v>
      </c>
      <c r="F127" s="24">
        <v>2020</v>
      </c>
    </row>
    <row r="128" spans="1:6" s="6" customFormat="1" ht="90" hidden="1">
      <c r="A128" s="24" t="s">
        <v>188</v>
      </c>
      <c r="B128" s="28" t="s">
        <v>455</v>
      </c>
      <c r="C128" s="28" t="s">
        <v>456</v>
      </c>
      <c r="D128" s="36">
        <v>0.69899999999999995</v>
      </c>
      <c r="E128" s="24">
        <v>100</v>
      </c>
      <c r="F128" s="53">
        <v>2021</v>
      </c>
    </row>
    <row r="129" spans="1:6" s="6" customFormat="1" ht="60">
      <c r="A129" s="20" t="s">
        <v>186</v>
      </c>
      <c r="B129" s="21" t="s">
        <v>187</v>
      </c>
      <c r="C129" s="22" t="s">
        <v>62</v>
      </c>
      <c r="D129" s="20">
        <v>243.1</v>
      </c>
      <c r="E129" s="20">
        <v>100</v>
      </c>
      <c r="F129" s="20">
        <v>2020</v>
      </c>
    </row>
    <row r="130" spans="1:6" s="6" customFormat="1" ht="30" hidden="1">
      <c r="A130" s="44" t="s">
        <v>188</v>
      </c>
      <c r="B130" s="48" t="s">
        <v>189</v>
      </c>
      <c r="C130" s="46" t="s">
        <v>190</v>
      </c>
      <c r="D130" s="67">
        <f>1238.14026/1000</f>
        <v>1.23814026</v>
      </c>
      <c r="E130" s="44">
        <v>100</v>
      </c>
      <c r="F130" s="44">
        <v>2020</v>
      </c>
    </row>
    <row r="131" spans="1:6" s="6" customFormat="1" ht="30" hidden="1">
      <c r="A131" s="24" t="s">
        <v>188</v>
      </c>
      <c r="B131" s="18" t="s">
        <v>191</v>
      </c>
      <c r="C131" s="25" t="s">
        <v>190</v>
      </c>
      <c r="D131" s="26">
        <f>2042.634/1000</f>
        <v>2.0426340000000001</v>
      </c>
      <c r="E131" s="24">
        <v>100</v>
      </c>
      <c r="F131" s="24">
        <v>2020</v>
      </c>
    </row>
    <row r="132" spans="1:6" s="6" customFormat="1" ht="30" hidden="1">
      <c r="A132" s="24" t="s">
        <v>188</v>
      </c>
      <c r="B132" s="18" t="s">
        <v>192</v>
      </c>
      <c r="C132" s="25" t="s">
        <v>190</v>
      </c>
      <c r="D132" s="26">
        <v>1.1000000000000001</v>
      </c>
      <c r="E132" s="24">
        <v>100</v>
      </c>
      <c r="F132" s="24">
        <v>2020</v>
      </c>
    </row>
    <row r="133" spans="1:6" s="6" customFormat="1" ht="30" hidden="1">
      <c r="A133" s="24" t="s">
        <v>188</v>
      </c>
      <c r="B133" s="18" t="s">
        <v>193</v>
      </c>
      <c r="C133" s="25" t="s">
        <v>190</v>
      </c>
      <c r="D133" s="26">
        <v>4.5</v>
      </c>
      <c r="E133" s="24">
        <v>100</v>
      </c>
      <c r="F133" s="24">
        <v>2020</v>
      </c>
    </row>
    <row r="134" spans="1:6" s="6" customFormat="1" ht="30" hidden="1">
      <c r="A134" s="24" t="s">
        <v>188</v>
      </c>
      <c r="B134" s="18" t="s">
        <v>194</v>
      </c>
      <c r="C134" s="25" t="s">
        <v>190</v>
      </c>
      <c r="D134" s="26">
        <v>3.2</v>
      </c>
      <c r="E134" s="24">
        <v>100</v>
      </c>
      <c r="F134" s="24">
        <v>2020</v>
      </c>
    </row>
    <row r="135" spans="1:6" s="6" customFormat="1" ht="30" hidden="1">
      <c r="A135" s="24" t="s">
        <v>188</v>
      </c>
      <c r="B135" s="28" t="s">
        <v>195</v>
      </c>
      <c r="C135" s="25" t="s">
        <v>190</v>
      </c>
      <c r="D135" s="26">
        <v>1.9</v>
      </c>
      <c r="E135" s="24">
        <v>100</v>
      </c>
      <c r="F135" s="24">
        <v>2020</v>
      </c>
    </row>
    <row r="136" spans="1:6" s="6" customFormat="1" ht="30" hidden="1">
      <c r="A136" s="24" t="s">
        <v>188</v>
      </c>
      <c r="B136" s="18" t="s">
        <v>196</v>
      </c>
      <c r="C136" s="25" t="s">
        <v>190</v>
      </c>
      <c r="D136" s="26">
        <v>2.2999999999999998</v>
      </c>
      <c r="E136" s="24">
        <v>100</v>
      </c>
      <c r="F136" s="24">
        <v>2020</v>
      </c>
    </row>
    <row r="137" spans="1:6" s="6" customFormat="1" ht="30" hidden="1">
      <c r="A137" s="24" t="s">
        <v>188</v>
      </c>
      <c r="B137" s="18" t="s">
        <v>197</v>
      </c>
      <c r="C137" s="25" t="s">
        <v>190</v>
      </c>
      <c r="D137" s="26">
        <v>0.5</v>
      </c>
      <c r="E137" s="24">
        <v>100</v>
      </c>
      <c r="F137" s="24">
        <v>2020</v>
      </c>
    </row>
    <row r="138" spans="1:6" s="6" customFormat="1" ht="30" hidden="1">
      <c r="A138" s="24" t="s">
        <v>188</v>
      </c>
      <c r="B138" s="18" t="s">
        <v>198</v>
      </c>
      <c r="C138" s="25" t="s">
        <v>190</v>
      </c>
      <c r="D138" s="26">
        <v>1.9</v>
      </c>
      <c r="E138" s="24">
        <v>100</v>
      </c>
      <c r="F138" s="24">
        <v>2020</v>
      </c>
    </row>
    <row r="139" spans="1:6" s="6" customFormat="1" hidden="1">
      <c r="A139" s="24" t="s">
        <v>188</v>
      </c>
      <c r="B139" s="18" t="s">
        <v>199</v>
      </c>
      <c r="C139" s="25" t="s">
        <v>190</v>
      </c>
      <c r="D139" s="26">
        <v>1.9</v>
      </c>
      <c r="E139" s="24">
        <v>100</v>
      </c>
      <c r="F139" s="24">
        <v>2020</v>
      </c>
    </row>
    <row r="140" spans="1:6" ht="30" hidden="1">
      <c r="A140" s="24" t="s">
        <v>188</v>
      </c>
      <c r="B140" s="18" t="s">
        <v>200</v>
      </c>
      <c r="C140" s="25" t="s">
        <v>190</v>
      </c>
      <c r="D140" s="26">
        <v>4.0999999999999996</v>
      </c>
      <c r="E140" s="24">
        <v>100</v>
      </c>
      <c r="F140" s="24">
        <v>2020</v>
      </c>
    </row>
    <row r="141" spans="1:6" ht="30" hidden="1">
      <c r="A141" s="24" t="s">
        <v>188</v>
      </c>
      <c r="B141" s="18" t="s">
        <v>201</v>
      </c>
      <c r="C141" s="25" t="s">
        <v>190</v>
      </c>
      <c r="D141" s="26">
        <v>19.5</v>
      </c>
      <c r="E141" s="24">
        <v>100</v>
      </c>
      <c r="F141" s="24">
        <v>2020</v>
      </c>
    </row>
    <row r="142" spans="1:6" ht="30" hidden="1">
      <c r="A142" s="24" t="s">
        <v>188</v>
      </c>
      <c r="B142" s="18" t="s">
        <v>202</v>
      </c>
      <c r="C142" s="28" t="s">
        <v>203</v>
      </c>
      <c r="D142" s="26">
        <v>1.9</v>
      </c>
      <c r="E142" s="24">
        <v>100</v>
      </c>
      <c r="F142" s="24">
        <v>2020</v>
      </c>
    </row>
    <row r="143" spans="1:6" ht="30" hidden="1">
      <c r="A143" s="24" t="s">
        <v>188</v>
      </c>
      <c r="B143" s="18" t="s">
        <v>204</v>
      </c>
      <c r="C143" s="28" t="s">
        <v>205</v>
      </c>
      <c r="D143" s="26">
        <v>1.4</v>
      </c>
      <c r="E143" s="24">
        <v>100</v>
      </c>
      <c r="F143" s="24">
        <v>2020</v>
      </c>
    </row>
    <row r="144" spans="1:6" ht="30" hidden="1">
      <c r="A144" s="24" t="s">
        <v>188</v>
      </c>
      <c r="B144" s="18" t="s">
        <v>206</v>
      </c>
      <c r="C144" s="28" t="s">
        <v>205</v>
      </c>
      <c r="D144" s="26">
        <v>2.4</v>
      </c>
      <c r="E144" s="24">
        <v>100</v>
      </c>
      <c r="F144" s="24">
        <v>2020</v>
      </c>
    </row>
    <row r="145" spans="1:6" ht="30" hidden="1">
      <c r="A145" s="24" t="s">
        <v>188</v>
      </c>
      <c r="B145" s="18" t="s">
        <v>207</v>
      </c>
      <c r="C145" s="28" t="s">
        <v>190</v>
      </c>
      <c r="D145" s="26">
        <v>14.93430919</v>
      </c>
      <c r="E145" s="29"/>
      <c r="F145" s="24">
        <v>2021</v>
      </c>
    </row>
    <row r="146" spans="1:6" ht="30" hidden="1">
      <c r="A146" s="24" t="s">
        <v>188</v>
      </c>
      <c r="B146" s="18" t="s">
        <v>208</v>
      </c>
      <c r="C146" s="28" t="s">
        <v>190</v>
      </c>
      <c r="D146" s="26">
        <v>11.02</v>
      </c>
      <c r="E146" s="24">
        <v>100</v>
      </c>
      <c r="F146" s="24">
        <v>2021</v>
      </c>
    </row>
    <row r="147" spans="1:6" ht="30" hidden="1">
      <c r="A147" s="24" t="s">
        <v>188</v>
      </c>
      <c r="B147" s="18" t="s">
        <v>209</v>
      </c>
      <c r="C147" s="28" t="s">
        <v>205</v>
      </c>
      <c r="D147" s="26">
        <v>0.70099999999999996</v>
      </c>
      <c r="E147" s="24">
        <v>100</v>
      </c>
      <c r="F147" s="24">
        <v>2021</v>
      </c>
    </row>
    <row r="148" spans="1:6" ht="30" hidden="1">
      <c r="A148" s="24" t="s">
        <v>188</v>
      </c>
      <c r="B148" s="18" t="s">
        <v>210</v>
      </c>
      <c r="C148" s="28" t="s">
        <v>205</v>
      </c>
      <c r="D148" s="26">
        <v>0.14849999999999999</v>
      </c>
      <c r="E148" s="24">
        <v>100</v>
      </c>
      <c r="F148" s="24">
        <v>2021</v>
      </c>
    </row>
    <row r="149" spans="1:6" ht="30" hidden="1">
      <c r="A149" s="24" t="s">
        <v>188</v>
      </c>
      <c r="B149" s="18" t="s">
        <v>211</v>
      </c>
      <c r="C149" s="28" t="s">
        <v>212</v>
      </c>
      <c r="D149" s="26">
        <v>0.34193961</v>
      </c>
      <c r="E149" s="24">
        <v>100</v>
      </c>
      <c r="F149" s="24">
        <v>2021</v>
      </c>
    </row>
    <row r="150" spans="1:6" ht="30" hidden="1">
      <c r="A150" s="24" t="s">
        <v>188</v>
      </c>
      <c r="B150" s="18" t="s">
        <v>213</v>
      </c>
      <c r="C150" s="28" t="s">
        <v>212</v>
      </c>
      <c r="D150" s="26">
        <v>0.20677888</v>
      </c>
      <c r="E150" s="24">
        <v>100</v>
      </c>
      <c r="F150" s="24">
        <v>2021</v>
      </c>
    </row>
    <row r="151" spans="1:6" ht="30" hidden="1">
      <c r="A151" s="24" t="s">
        <v>188</v>
      </c>
      <c r="B151" s="18" t="s">
        <v>214</v>
      </c>
      <c r="C151" s="28" t="s">
        <v>212</v>
      </c>
      <c r="D151" s="26">
        <v>0.39832764999999998</v>
      </c>
      <c r="E151" s="24">
        <v>100</v>
      </c>
      <c r="F151" s="24">
        <v>2021</v>
      </c>
    </row>
    <row r="152" spans="1:6" ht="90" hidden="1">
      <c r="A152" s="24" t="s">
        <v>188</v>
      </c>
      <c r="B152" s="18" t="s">
        <v>215</v>
      </c>
      <c r="C152" s="28" t="s">
        <v>216</v>
      </c>
      <c r="D152" s="26">
        <v>4.7965338500000003</v>
      </c>
      <c r="E152" s="24">
        <v>100</v>
      </c>
      <c r="F152" s="24">
        <v>2021</v>
      </c>
    </row>
    <row r="153" spans="1:6" ht="30" hidden="1">
      <c r="A153" s="24" t="s">
        <v>188</v>
      </c>
      <c r="B153" s="18" t="s">
        <v>217</v>
      </c>
      <c r="C153" s="28" t="s">
        <v>218</v>
      </c>
      <c r="D153" s="26">
        <v>3.1458140000000001</v>
      </c>
      <c r="E153" s="24">
        <v>100</v>
      </c>
      <c r="F153" s="24">
        <v>2021</v>
      </c>
    </row>
    <row r="154" spans="1:6" ht="45" hidden="1" customHeight="1">
      <c r="A154" s="24" t="s">
        <v>188</v>
      </c>
      <c r="B154" s="18" t="s">
        <v>219</v>
      </c>
      <c r="C154" s="28" t="s">
        <v>220</v>
      </c>
      <c r="D154" s="26">
        <v>3.2219639999999998</v>
      </c>
      <c r="E154" s="24">
        <v>100</v>
      </c>
      <c r="F154" s="24">
        <v>2021</v>
      </c>
    </row>
    <row r="155" spans="1:6" ht="54.75" hidden="1" customHeight="1">
      <c r="A155" s="24" t="s">
        <v>188</v>
      </c>
      <c r="B155" s="18" t="s">
        <v>221</v>
      </c>
      <c r="C155" s="28" t="s">
        <v>222</v>
      </c>
      <c r="D155" s="26">
        <v>4.7792500000000002</v>
      </c>
      <c r="E155" s="24">
        <v>100</v>
      </c>
      <c r="F155" s="24">
        <v>2021</v>
      </c>
    </row>
    <row r="156" spans="1:6" ht="60" hidden="1">
      <c r="A156" s="24" t="s">
        <v>188</v>
      </c>
      <c r="B156" s="18" t="s">
        <v>223</v>
      </c>
      <c r="C156" s="28" t="s">
        <v>224</v>
      </c>
      <c r="D156" s="26">
        <v>3.7669668000000001</v>
      </c>
      <c r="E156" s="24">
        <v>100</v>
      </c>
      <c r="F156" s="24">
        <v>2021</v>
      </c>
    </row>
    <row r="157" spans="1:6" ht="60" hidden="1">
      <c r="A157" s="24" t="s">
        <v>188</v>
      </c>
      <c r="B157" s="18" t="s">
        <v>225</v>
      </c>
      <c r="C157" s="28" t="s">
        <v>226</v>
      </c>
      <c r="D157" s="26">
        <v>3.8571072000000002</v>
      </c>
      <c r="E157" s="24">
        <v>100</v>
      </c>
      <c r="F157" s="24">
        <v>2021</v>
      </c>
    </row>
    <row r="158" spans="1:6" ht="30" hidden="1">
      <c r="A158" s="24" t="s">
        <v>188</v>
      </c>
      <c r="B158" s="18" t="s">
        <v>227</v>
      </c>
      <c r="C158" s="28" t="s">
        <v>228</v>
      </c>
      <c r="D158" s="26">
        <v>0.73114299999999999</v>
      </c>
      <c r="E158" s="24">
        <v>100</v>
      </c>
      <c r="F158" s="24">
        <v>2021</v>
      </c>
    </row>
    <row r="159" spans="1:6" ht="45" hidden="1">
      <c r="A159" s="24" t="s">
        <v>188</v>
      </c>
      <c r="B159" s="18" t="s">
        <v>229</v>
      </c>
      <c r="C159" s="28" t="s">
        <v>230</v>
      </c>
      <c r="D159" s="26">
        <v>0.85092000000000001</v>
      </c>
      <c r="E159" s="24">
        <v>100</v>
      </c>
      <c r="F159" s="24">
        <v>2021</v>
      </c>
    </row>
    <row r="160" spans="1:6" ht="90" hidden="1">
      <c r="A160" s="24" t="s">
        <v>188</v>
      </c>
      <c r="B160" s="18" t="s">
        <v>231</v>
      </c>
      <c r="C160" s="28" t="s">
        <v>232</v>
      </c>
      <c r="D160" s="26">
        <v>1.4756607100000001</v>
      </c>
      <c r="E160" s="24">
        <v>100</v>
      </c>
      <c r="F160" s="24">
        <v>2021</v>
      </c>
    </row>
    <row r="161" spans="1:6" ht="30" hidden="1">
      <c r="A161" s="24" t="s">
        <v>188</v>
      </c>
      <c r="B161" s="18" t="s">
        <v>233</v>
      </c>
      <c r="C161" s="28" t="s">
        <v>234</v>
      </c>
      <c r="D161" s="26">
        <v>0.92081900000000005</v>
      </c>
      <c r="E161" s="24">
        <v>100</v>
      </c>
      <c r="F161" s="24">
        <v>2021</v>
      </c>
    </row>
    <row r="162" spans="1:6" ht="30" hidden="1">
      <c r="A162" s="24" t="s">
        <v>188</v>
      </c>
      <c r="B162" s="18" t="s">
        <v>235</v>
      </c>
      <c r="C162" s="28" t="s">
        <v>228</v>
      </c>
      <c r="D162" s="26">
        <v>1.197748</v>
      </c>
      <c r="E162" s="24">
        <v>100</v>
      </c>
      <c r="F162" s="24">
        <v>2021</v>
      </c>
    </row>
    <row r="163" spans="1:6" ht="30" hidden="1">
      <c r="A163" s="24" t="s">
        <v>188</v>
      </c>
      <c r="B163" s="18" t="s">
        <v>236</v>
      </c>
      <c r="C163" s="28" t="s">
        <v>228</v>
      </c>
      <c r="D163" s="26">
        <v>1.979973</v>
      </c>
      <c r="E163" s="24">
        <v>100</v>
      </c>
      <c r="F163" s="24">
        <v>2021</v>
      </c>
    </row>
    <row r="164" spans="1:6" ht="45" hidden="1">
      <c r="A164" s="24" t="s">
        <v>188</v>
      </c>
      <c r="B164" s="18" t="s">
        <v>237</v>
      </c>
      <c r="C164" s="28" t="s">
        <v>238</v>
      </c>
      <c r="D164" s="26">
        <v>1.0678639999999999</v>
      </c>
      <c r="E164" s="24">
        <v>100</v>
      </c>
      <c r="F164" s="24">
        <v>2021</v>
      </c>
    </row>
    <row r="165" spans="1:6" ht="30" hidden="1" customHeight="1">
      <c r="A165" s="24" t="s">
        <v>188</v>
      </c>
      <c r="B165" s="18" t="s">
        <v>239</v>
      </c>
      <c r="C165" s="28" t="s">
        <v>240</v>
      </c>
      <c r="D165" s="26">
        <v>2.6788539999999998</v>
      </c>
      <c r="E165" s="24">
        <v>100</v>
      </c>
      <c r="F165" s="24">
        <v>2021</v>
      </c>
    </row>
    <row r="166" spans="1:6" ht="30" hidden="1" customHeight="1">
      <c r="A166" s="24" t="s">
        <v>188</v>
      </c>
      <c r="B166" s="18" t="s">
        <v>241</v>
      </c>
      <c r="C166" s="28" t="s">
        <v>242</v>
      </c>
      <c r="D166" s="26">
        <v>3.5823687999999998</v>
      </c>
      <c r="E166" s="24">
        <v>100</v>
      </c>
      <c r="F166" s="24">
        <v>2021</v>
      </c>
    </row>
    <row r="167" spans="1:6" ht="30" hidden="1" customHeight="1">
      <c r="A167" s="24" t="s">
        <v>188</v>
      </c>
      <c r="B167" s="18" t="s">
        <v>215</v>
      </c>
      <c r="C167" s="28" t="s">
        <v>216</v>
      </c>
      <c r="D167" s="26">
        <v>4.7960000000000003</v>
      </c>
      <c r="E167" s="24">
        <v>100</v>
      </c>
      <c r="F167" s="24">
        <v>2021</v>
      </c>
    </row>
    <row r="168" spans="1:6" ht="30" hidden="1" customHeight="1">
      <c r="A168" s="24" t="s">
        <v>188</v>
      </c>
      <c r="B168" s="18" t="s">
        <v>217</v>
      </c>
      <c r="C168" s="28" t="s">
        <v>218</v>
      </c>
      <c r="D168" s="26">
        <v>3.145</v>
      </c>
      <c r="E168" s="24">
        <v>100</v>
      </c>
      <c r="F168" s="24">
        <v>2021</v>
      </c>
    </row>
    <row r="169" spans="1:6" ht="30" hidden="1" customHeight="1">
      <c r="A169" s="24" t="s">
        <v>188</v>
      </c>
      <c r="B169" s="18" t="s">
        <v>219</v>
      </c>
      <c r="C169" s="28" t="s">
        <v>220</v>
      </c>
      <c r="D169" s="26">
        <v>3.2210000000000001</v>
      </c>
      <c r="E169" s="24">
        <v>100</v>
      </c>
      <c r="F169" s="24">
        <v>2021</v>
      </c>
    </row>
    <row r="170" spans="1:6" ht="30" hidden="1" customHeight="1">
      <c r="A170" s="24" t="s">
        <v>188</v>
      </c>
      <c r="B170" s="18" t="s">
        <v>221</v>
      </c>
      <c r="C170" s="28" t="s">
        <v>222</v>
      </c>
      <c r="D170" s="26">
        <v>4.7789999999999999</v>
      </c>
      <c r="E170" s="24">
        <v>100</v>
      </c>
      <c r="F170" s="24">
        <v>2021</v>
      </c>
    </row>
    <row r="171" spans="1:6" ht="60" hidden="1">
      <c r="A171" s="24" t="s">
        <v>188</v>
      </c>
      <c r="B171" s="18" t="s">
        <v>223</v>
      </c>
      <c r="C171" s="28" t="s">
        <v>224</v>
      </c>
      <c r="D171" s="26">
        <v>3.766</v>
      </c>
      <c r="E171" s="24">
        <v>100</v>
      </c>
      <c r="F171" s="24">
        <v>2021</v>
      </c>
    </row>
    <row r="172" spans="1:6" ht="60" hidden="1">
      <c r="A172" s="24" t="s">
        <v>188</v>
      </c>
      <c r="B172" s="18" t="s">
        <v>243</v>
      </c>
      <c r="C172" s="28" t="s">
        <v>224</v>
      </c>
      <c r="D172" s="26">
        <v>3.8570000000000002</v>
      </c>
      <c r="E172" s="24">
        <v>100</v>
      </c>
      <c r="F172" s="24">
        <v>2021</v>
      </c>
    </row>
    <row r="173" spans="1:6" ht="30" hidden="1">
      <c r="A173" s="24" t="s">
        <v>188</v>
      </c>
      <c r="B173" s="18" t="s">
        <v>227</v>
      </c>
      <c r="C173" s="28" t="s">
        <v>244</v>
      </c>
      <c r="D173" s="26">
        <v>0.73099999999999998</v>
      </c>
      <c r="E173" s="24">
        <v>100</v>
      </c>
      <c r="F173" s="24">
        <v>2021</v>
      </c>
    </row>
    <row r="174" spans="1:6" ht="45" hidden="1">
      <c r="A174" s="24" t="s">
        <v>188</v>
      </c>
      <c r="B174" s="18" t="s">
        <v>229</v>
      </c>
      <c r="C174" s="28" t="s">
        <v>230</v>
      </c>
      <c r="D174" s="26">
        <v>0.85</v>
      </c>
      <c r="E174" s="24">
        <v>100</v>
      </c>
      <c r="F174" s="24">
        <v>2021</v>
      </c>
    </row>
    <row r="175" spans="1:6" ht="90" hidden="1">
      <c r="A175" s="24" t="s">
        <v>188</v>
      </c>
      <c r="B175" s="18" t="s">
        <v>231</v>
      </c>
      <c r="C175" s="28" t="s">
        <v>232</v>
      </c>
      <c r="D175" s="26">
        <v>1.4750000000000001</v>
      </c>
      <c r="E175" s="24">
        <v>100</v>
      </c>
      <c r="F175" s="24">
        <v>2021</v>
      </c>
    </row>
    <row r="176" spans="1:6" ht="45" hidden="1">
      <c r="A176" s="24" t="s">
        <v>188</v>
      </c>
      <c r="B176" s="18" t="s">
        <v>233</v>
      </c>
      <c r="C176" s="28" t="s">
        <v>245</v>
      </c>
      <c r="D176" s="26">
        <v>0.92</v>
      </c>
      <c r="E176" s="24">
        <v>100</v>
      </c>
      <c r="F176" s="24">
        <v>2021</v>
      </c>
    </row>
    <row r="177" spans="1:6" ht="30" hidden="1">
      <c r="A177" s="24" t="s">
        <v>188</v>
      </c>
      <c r="B177" s="18" t="s">
        <v>235</v>
      </c>
      <c r="C177" s="28" t="s">
        <v>246</v>
      </c>
      <c r="D177" s="26">
        <v>1.1970000000000001</v>
      </c>
      <c r="E177" s="24">
        <v>100</v>
      </c>
      <c r="F177" s="24">
        <v>2021</v>
      </c>
    </row>
    <row r="178" spans="1:6" ht="30" hidden="1" customHeight="1">
      <c r="A178" s="24" t="s">
        <v>188</v>
      </c>
      <c r="B178" s="18" t="s">
        <v>236</v>
      </c>
      <c r="C178" s="28" t="s">
        <v>246</v>
      </c>
      <c r="D178" s="26">
        <v>1.9790000000000001</v>
      </c>
      <c r="E178" s="24">
        <v>100</v>
      </c>
      <c r="F178" s="27">
        <v>2021</v>
      </c>
    </row>
    <row r="179" spans="1:6" ht="45" hidden="1">
      <c r="A179" s="24" t="s">
        <v>188</v>
      </c>
      <c r="B179" s="18" t="s">
        <v>237</v>
      </c>
      <c r="C179" s="28" t="s">
        <v>247</v>
      </c>
      <c r="D179" s="26">
        <v>1.0669999999999999</v>
      </c>
      <c r="E179" s="24">
        <v>100</v>
      </c>
      <c r="F179" s="27">
        <v>2021</v>
      </c>
    </row>
    <row r="180" spans="1:6" ht="75" hidden="1">
      <c r="A180" s="24" t="s">
        <v>188</v>
      </c>
      <c r="B180" s="18" t="s">
        <v>239</v>
      </c>
      <c r="C180" s="28" t="s">
        <v>240</v>
      </c>
      <c r="D180" s="26">
        <v>2.6779999999999999</v>
      </c>
      <c r="E180" s="24">
        <v>100</v>
      </c>
      <c r="F180" s="27">
        <v>2021</v>
      </c>
    </row>
    <row r="181" spans="1:6" ht="45" hidden="1">
      <c r="A181" s="24" t="s">
        <v>188</v>
      </c>
      <c r="B181" s="18" t="s">
        <v>241</v>
      </c>
      <c r="C181" s="28" t="s">
        <v>242</v>
      </c>
      <c r="D181" s="26">
        <v>3.58</v>
      </c>
      <c r="E181" s="24">
        <v>100</v>
      </c>
      <c r="F181" s="52">
        <v>2021</v>
      </c>
    </row>
    <row r="182" spans="1:6" ht="45">
      <c r="A182" s="20" t="s">
        <v>186</v>
      </c>
      <c r="B182" s="22" t="s">
        <v>248</v>
      </c>
      <c r="C182" s="22" t="s">
        <v>62</v>
      </c>
      <c r="D182" s="20">
        <v>324.7</v>
      </c>
      <c r="E182" s="20">
        <v>100</v>
      </c>
      <c r="F182" s="20">
        <v>2021</v>
      </c>
    </row>
    <row r="183" spans="1:6" ht="60" hidden="1">
      <c r="A183" s="70" t="s">
        <v>249</v>
      </c>
      <c r="B183" s="48" t="s">
        <v>250</v>
      </c>
      <c r="C183" s="33" t="s">
        <v>251</v>
      </c>
      <c r="D183" s="67">
        <v>25.06</v>
      </c>
      <c r="E183" s="44">
        <v>100</v>
      </c>
      <c r="F183" s="55">
        <v>2021</v>
      </c>
    </row>
    <row r="184" spans="1:6" ht="45" hidden="1">
      <c r="A184" s="30" t="s">
        <v>249</v>
      </c>
      <c r="B184" s="18" t="s">
        <v>252</v>
      </c>
      <c r="C184" s="28" t="s">
        <v>251</v>
      </c>
      <c r="D184" s="26">
        <v>29.68</v>
      </c>
      <c r="E184" s="24">
        <v>100</v>
      </c>
      <c r="F184" s="27">
        <v>2021</v>
      </c>
    </row>
    <row r="185" spans="1:6" ht="60" hidden="1">
      <c r="A185" s="30" t="s">
        <v>249</v>
      </c>
      <c r="B185" s="18" t="s">
        <v>253</v>
      </c>
      <c r="C185" s="28" t="s">
        <v>251</v>
      </c>
      <c r="D185" s="26">
        <v>36.56</v>
      </c>
      <c r="E185" s="24">
        <v>100</v>
      </c>
      <c r="F185" s="27">
        <v>2021</v>
      </c>
    </row>
    <row r="186" spans="1:6" ht="60" hidden="1">
      <c r="A186" s="30" t="s">
        <v>249</v>
      </c>
      <c r="B186" s="18" t="s">
        <v>254</v>
      </c>
      <c r="C186" s="28" t="s">
        <v>251</v>
      </c>
      <c r="D186" s="26">
        <v>13.38</v>
      </c>
      <c r="E186" s="24">
        <v>100</v>
      </c>
      <c r="F186" s="27">
        <v>2021</v>
      </c>
    </row>
    <row r="187" spans="1:6" ht="60" hidden="1">
      <c r="A187" s="30" t="s">
        <v>249</v>
      </c>
      <c r="B187" s="18" t="s">
        <v>255</v>
      </c>
      <c r="C187" s="28" t="s">
        <v>251</v>
      </c>
      <c r="D187" s="26">
        <v>122.24</v>
      </c>
      <c r="E187" s="24">
        <v>100</v>
      </c>
      <c r="F187" s="27">
        <v>2021</v>
      </c>
    </row>
    <row r="188" spans="1:6" ht="45" hidden="1">
      <c r="A188" s="30" t="s">
        <v>249</v>
      </c>
      <c r="B188" s="18" t="s">
        <v>256</v>
      </c>
      <c r="C188" s="28" t="s">
        <v>251</v>
      </c>
      <c r="D188" s="26">
        <v>28.79</v>
      </c>
      <c r="E188" s="24">
        <v>100</v>
      </c>
      <c r="F188" s="52">
        <v>2021</v>
      </c>
    </row>
    <row r="189" spans="1:6" ht="45">
      <c r="A189" s="20" t="s">
        <v>186</v>
      </c>
      <c r="B189" s="22" t="s">
        <v>257</v>
      </c>
      <c r="C189" s="22" t="s">
        <v>62</v>
      </c>
      <c r="D189" s="20">
        <v>712.4</v>
      </c>
      <c r="E189" s="20">
        <v>100</v>
      </c>
      <c r="F189" s="20">
        <v>2022</v>
      </c>
    </row>
    <row r="190" spans="1:6" ht="30" hidden="1">
      <c r="A190" s="44" t="s">
        <v>188</v>
      </c>
      <c r="B190" s="48" t="s">
        <v>459</v>
      </c>
      <c r="C190" s="46" t="s">
        <v>190</v>
      </c>
      <c r="D190" s="66">
        <v>0.49986000000000003</v>
      </c>
      <c r="E190" s="44">
        <v>100</v>
      </c>
      <c r="F190" s="55">
        <v>2020</v>
      </c>
    </row>
    <row r="191" spans="1:6" hidden="1">
      <c r="A191" s="24" t="s">
        <v>188</v>
      </c>
      <c r="B191" s="18" t="s">
        <v>460</v>
      </c>
      <c r="C191" s="25" t="s">
        <v>190</v>
      </c>
      <c r="D191" s="36">
        <v>2.6851457999999999</v>
      </c>
      <c r="E191" s="24">
        <v>100</v>
      </c>
      <c r="F191" s="27">
        <v>2020</v>
      </c>
    </row>
    <row r="192" spans="1:6" ht="45" hidden="1">
      <c r="A192" s="24" t="s">
        <v>188</v>
      </c>
      <c r="B192" s="18" t="s">
        <v>461</v>
      </c>
      <c r="C192" s="28" t="s">
        <v>462</v>
      </c>
      <c r="D192" s="36">
        <v>0.57799999999999996</v>
      </c>
      <c r="E192" s="24">
        <v>100</v>
      </c>
      <c r="F192" s="27">
        <v>2021</v>
      </c>
    </row>
    <row r="193" spans="1:6" ht="45" hidden="1">
      <c r="A193" s="20" t="s">
        <v>188</v>
      </c>
      <c r="B193" s="22" t="s">
        <v>422</v>
      </c>
      <c r="C193" s="18" t="s">
        <v>190</v>
      </c>
      <c r="D193" s="26">
        <v>0.39127956000000003</v>
      </c>
      <c r="E193" s="20">
        <v>100</v>
      </c>
      <c r="F193" s="23">
        <v>2020</v>
      </c>
    </row>
    <row r="194" spans="1:6" ht="45" hidden="1">
      <c r="A194" s="20" t="s">
        <v>188</v>
      </c>
      <c r="B194" s="22" t="s">
        <v>423</v>
      </c>
      <c r="C194" s="18" t="s">
        <v>190</v>
      </c>
      <c r="D194" s="26">
        <v>9.6992490000000001E-2</v>
      </c>
      <c r="E194" s="20">
        <v>100</v>
      </c>
      <c r="F194" s="23">
        <v>2020</v>
      </c>
    </row>
    <row r="195" spans="1:6" ht="30" hidden="1">
      <c r="A195" s="20" t="s">
        <v>188</v>
      </c>
      <c r="B195" s="22" t="s">
        <v>424</v>
      </c>
      <c r="C195" s="18" t="s">
        <v>190</v>
      </c>
      <c r="D195" s="26">
        <v>0.13258329999999999</v>
      </c>
      <c r="E195" s="20">
        <v>100</v>
      </c>
      <c r="F195" s="23">
        <v>2020</v>
      </c>
    </row>
    <row r="196" spans="1:6" hidden="1">
      <c r="A196" s="20" t="s">
        <v>188</v>
      </c>
      <c r="B196" s="22" t="s">
        <v>425</v>
      </c>
      <c r="C196" s="18" t="s">
        <v>190</v>
      </c>
      <c r="D196" s="26">
        <v>0.13258329999999999</v>
      </c>
      <c r="E196" s="20">
        <v>100</v>
      </c>
      <c r="F196" s="23">
        <v>2020</v>
      </c>
    </row>
    <row r="197" spans="1:6" ht="30" hidden="1">
      <c r="A197" s="20" t="s">
        <v>188</v>
      </c>
      <c r="B197" s="22" t="s">
        <v>426</v>
      </c>
      <c r="C197" s="18" t="s">
        <v>190</v>
      </c>
      <c r="D197" s="26">
        <v>0.13258329999999999</v>
      </c>
      <c r="E197" s="20">
        <v>100</v>
      </c>
      <c r="F197" s="23">
        <v>2020</v>
      </c>
    </row>
    <row r="198" spans="1:6" ht="30" hidden="1">
      <c r="A198" s="20" t="s">
        <v>188</v>
      </c>
      <c r="B198" s="22" t="s">
        <v>427</v>
      </c>
      <c r="C198" s="18" t="s">
        <v>428</v>
      </c>
      <c r="D198" s="26">
        <v>0.16900000000000001</v>
      </c>
      <c r="E198" s="20">
        <v>100</v>
      </c>
      <c r="F198" s="23">
        <v>2021</v>
      </c>
    </row>
    <row r="199" spans="1:6" ht="30" hidden="1">
      <c r="A199" s="20" t="s">
        <v>188</v>
      </c>
      <c r="B199" s="22" t="s">
        <v>429</v>
      </c>
      <c r="C199" s="18" t="s">
        <v>428</v>
      </c>
      <c r="D199" s="26">
        <v>9.9000000000000005E-2</v>
      </c>
      <c r="E199" s="20">
        <v>100</v>
      </c>
      <c r="F199" s="23">
        <v>2021</v>
      </c>
    </row>
    <row r="200" spans="1:6" ht="45" hidden="1">
      <c r="A200" s="20" t="s">
        <v>188</v>
      </c>
      <c r="B200" s="22" t="s">
        <v>430</v>
      </c>
      <c r="C200" s="18" t="s">
        <v>431</v>
      </c>
      <c r="D200" s="26">
        <v>0.46800000000000003</v>
      </c>
      <c r="E200" s="20">
        <v>100</v>
      </c>
      <c r="F200" s="23">
        <v>2021</v>
      </c>
    </row>
    <row r="201" spans="1:6" ht="45" hidden="1">
      <c r="A201" s="20" t="s">
        <v>188</v>
      </c>
      <c r="B201" s="22" t="s">
        <v>432</v>
      </c>
      <c r="C201" s="18" t="s">
        <v>433</v>
      </c>
      <c r="D201" s="26">
        <v>0.01</v>
      </c>
      <c r="E201" s="20">
        <v>100</v>
      </c>
      <c r="F201" s="20">
        <v>2021</v>
      </c>
    </row>
    <row r="202" spans="1:6" ht="45" hidden="1">
      <c r="A202" s="24" t="s">
        <v>188</v>
      </c>
      <c r="B202" s="28" t="s">
        <v>375</v>
      </c>
      <c r="C202" s="25" t="s">
        <v>190</v>
      </c>
      <c r="D202" s="36">
        <v>0.51485294999999998</v>
      </c>
      <c r="E202" s="24">
        <v>100</v>
      </c>
      <c r="F202" s="24">
        <v>2020</v>
      </c>
    </row>
    <row r="203" spans="1:6" ht="30" hidden="1">
      <c r="A203" s="24" t="s">
        <v>188</v>
      </c>
      <c r="B203" s="18" t="s">
        <v>376</v>
      </c>
      <c r="C203" s="25" t="s">
        <v>190</v>
      </c>
      <c r="D203" s="26">
        <v>2.1000000000000001E-2</v>
      </c>
      <c r="E203" s="24">
        <v>100</v>
      </c>
      <c r="F203" s="24">
        <v>2020</v>
      </c>
    </row>
    <row r="204" spans="1:6" ht="30" hidden="1">
      <c r="A204" s="24" t="s">
        <v>188</v>
      </c>
      <c r="B204" s="18" t="s">
        <v>377</v>
      </c>
      <c r="C204" s="25" t="s">
        <v>190</v>
      </c>
      <c r="D204" s="26">
        <v>2.1000000000000001E-2</v>
      </c>
      <c r="E204" s="24">
        <v>100</v>
      </c>
      <c r="F204" s="24">
        <v>2020</v>
      </c>
    </row>
    <row r="205" spans="1:6" ht="30" hidden="1">
      <c r="A205" s="24" t="s">
        <v>188</v>
      </c>
      <c r="B205" s="18" t="s">
        <v>378</v>
      </c>
      <c r="C205" s="25" t="s">
        <v>190</v>
      </c>
      <c r="D205" s="26">
        <v>2.1000000000000001E-2</v>
      </c>
      <c r="E205" s="24">
        <v>100</v>
      </c>
      <c r="F205" s="24">
        <v>2020</v>
      </c>
    </row>
    <row r="206" spans="1:6" ht="30" hidden="1">
      <c r="A206" s="24" t="s">
        <v>188</v>
      </c>
      <c r="B206" s="18" t="s">
        <v>379</v>
      </c>
      <c r="C206" s="25" t="s">
        <v>190</v>
      </c>
      <c r="D206" s="26">
        <v>2.1000000000000001E-2</v>
      </c>
      <c r="E206" s="24">
        <v>100</v>
      </c>
      <c r="F206" s="24">
        <v>2020</v>
      </c>
    </row>
    <row r="207" spans="1:6" ht="30" hidden="1">
      <c r="A207" s="24" t="s">
        <v>188</v>
      </c>
      <c r="B207" s="18" t="s">
        <v>380</v>
      </c>
      <c r="C207" s="25" t="s">
        <v>190</v>
      </c>
      <c r="D207" s="26">
        <v>2.1000000000000001E-2</v>
      </c>
      <c r="E207" s="24">
        <v>100</v>
      </c>
      <c r="F207" s="24">
        <v>2020</v>
      </c>
    </row>
    <row r="208" spans="1:6" ht="30" hidden="1">
      <c r="A208" s="24" t="s">
        <v>188</v>
      </c>
      <c r="B208" s="18" t="s">
        <v>381</v>
      </c>
      <c r="C208" s="25" t="s">
        <v>190</v>
      </c>
      <c r="D208" s="26">
        <v>2.1000000000000001E-2</v>
      </c>
      <c r="E208" s="24">
        <v>100</v>
      </c>
      <c r="F208" s="24">
        <v>2020</v>
      </c>
    </row>
    <row r="209" spans="1:6" ht="30" hidden="1">
      <c r="A209" s="24" t="s">
        <v>188</v>
      </c>
      <c r="B209" s="18" t="s">
        <v>382</v>
      </c>
      <c r="C209" s="25" t="s">
        <v>190</v>
      </c>
      <c r="D209" s="26">
        <v>2.1000000000000001E-2</v>
      </c>
      <c r="E209" s="24">
        <v>100</v>
      </c>
      <c r="F209" s="24">
        <v>2020</v>
      </c>
    </row>
    <row r="210" spans="1:6" hidden="1">
      <c r="A210" s="24" t="s">
        <v>188</v>
      </c>
      <c r="B210" s="18" t="s">
        <v>383</v>
      </c>
      <c r="C210" s="25" t="s">
        <v>190</v>
      </c>
      <c r="D210" s="26">
        <v>2.1000000000000001E-2</v>
      </c>
      <c r="E210" s="24">
        <v>100</v>
      </c>
      <c r="F210" s="24">
        <v>2020</v>
      </c>
    </row>
    <row r="211" spans="1:6" ht="30" hidden="1">
      <c r="A211" s="24" t="s">
        <v>188</v>
      </c>
      <c r="B211" s="31" t="s">
        <v>384</v>
      </c>
      <c r="C211" s="28" t="s">
        <v>190</v>
      </c>
      <c r="D211" s="26">
        <v>8.5000000000000006E-2</v>
      </c>
      <c r="E211" s="24">
        <v>100</v>
      </c>
      <c r="F211" s="24">
        <v>2020</v>
      </c>
    </row>
    <row r="212" spans="1:6" ht="30" hidden="1">
      <c r="A212" s="24" t="s">
        <v>188</v>
      </c>
      <c r="B212" s="18" t="s">
        <v>385</v>
      </c>
      <c r="C212" s="28" t="s">
        <v>190</v>
      </c>
      <c r="D212" s="26">
        <v>8.1000000000000003E-2</v>
      </c>
      <c r="E212" s="24">
        <v>100</v>
      </c>
      <c r="F212" s="24">
        <v>2020</v>
      </c>
    </row>
    <row r="213" spans="1:6" ht="45" hidden="1">
      <c r="A213" s="24" t="s">
        <v>188</v>
      </c>
      <c r="B213" s="18" t="s">
        <v>386</v>
      </c>
      <c r="C213" s="28" t="s">
        <v>190</v>
      </c>
      <c r="D213" s="26">
        <v>0.27</v>
      </c>
      <c r="E213" s="24">
        <v>100</v>
      </c>
      <c r="F213" s="24">
        <v>2020</v>
      </c>
    </row>
    <row r="214" spans="1:6" ht="45" hidden="1">
      <c r="A214" s="24" t="s">
        <v>188</v>
      </c>
      <c r="B214" s="18" t="s">
        <v>387</v>
      </c>
      <c r="C214" s="28" t="s">
        <v>388</v>
      </c>
      <c r="D214" s="26">
        <v>0.26800000000000002</v>
      </c>
      <c r="E214" s="24">
        <v>100</v>
      </c>
      <c r="F214" s="24">
        <v>2021</v>
      </c>
    </row>
    <row r="215" spans="1:6" ht="75" hidden="1">
      <c r="A215" s="24" t="s">
        <v>188</v>
      </c>
      <c r="B215" s="28" t="s">
        <v>386</v>
      </c>
      <c r="C215" s="28" t="s">
        <v>389</v>
      </c>
      <c r="D215" s="36">
        <v>0.3</v>
      </c>
      <c r="E215" s="24">
        <v>100</v>
      </c>
      <c r="F215" s="24">
        <v>2021</v>
      </c>
    </row>
    <row r="216" spans="1:6" ht="30" hidden="1">
      <c r="A216" s="20" t="s">
        <v>188</v>
      </c>
      <c r="B216" s="28" t="s">
        <v>391</v>
      </c>
      <c r="C216" s="22" t="s">
        <v>190</v>
      </c>
      <c r="D216" s="37">
        <v>0.13</v>
      </c>
      <c r="E216" s="20">
        <v>100</v>
      </c>
      <c r="F216" s="20">
        <v>2020</v>
      </c>
    </row>
    <row r="217" spans="1:6" ht="30" hidden="1">
      <c r="A217" s="20" t="s">
        <v>188</v>
      </c>
      <c r="B217" s="28" t="s">
        <v>392</v>
      </c>
      <c r="C217" s="22" t="s">
        <v>190</v>
      </c>
      <c r="D217" s="37">
        <v>4.4999999999999998E-2</v>
      </c>
      <c r="E217" s="20">
        <v>100</v>
      </c>
      <c r="F217" s="20">
        <v>2020</v>
      </c>
    </row>
    <row r="218" spans="1:6" ht="30" hidden="1">
      <c r="A218" s="20" t="s">
        <v>188</v>
      </c>
      <c r="B218" s="28" t="s">
        <v>393</v>
      </c>
      <c r="C218" s="22" t="s">
        <v>190</v>
      </c>
      <c r="D218" s="37">
        <v>1.8480000000000001</v>
      </c>
      <c r="E218" s="20">
        <v>100</v>
      </c>
      <c r="F218" s="20">
        <v>2020</v>
      </c>
    </row>
    <row r="219" spans="1:6" ht="30" hidden="1">
      <c r="A219" s="20" t="s">
        <v>188</v>
      </c>
      <c r="B219" s="28" t="s">
        <v>394</v>
      </c>
      <c r="C219" s="22" t="s">
        <v>190</v>
      </c>
      <c r="D219" s="37">
        <v>0.1638</v>
      </c>
      <c r="E219" s="20">
        <v>100</v>
      </c>
      <c r="F219" s="20">
        <v>2020</v>
      </c>
    </row>
    <row r="220" spans="1:6" ht="30" hidden="1">
      <c r="A220" s="20" t="s">
        <v>188</v>
      </c>
      <c r="B220" s="18" t="s">
        <v>395</v>
      </c>
      <c r="C220" s="22" t="s">
        <v>190</v>
      </c>
      <c r="D220" s="38">
        <v>0.3467556</v>
      </c>
      <c r="E220" s="20">
        <v>100</v>
      </c>
      <c r="F220" s="20">
        <v>2020</v>
      </c>
    </row>
    <row r="221" spans="1:6" ht="30" hidden="1">
      <c r="A221" s="20" t="s">
        <v>188</v>
      </c>
      <c r="B221" s="18" t="s">
        <v>396</v>
      </c>
      <c r="C221" s="22" t="s">
        <v>190</v>
      </c>
      <c r="D221" s="38">
        <v>1.1651028000000001</v>
      </c>
      <c r="E221" s="20">
        <v>100</v>
      </c>
      <c r="F221" s="20">
        <v>2020</v>
      </c>
    </row>
    <row r="222" spans="1:6" ht="30" hidden="1">
      <c r="A222" s="20" t="s">
        <v>188</v>
      </c>
      <c r="B222" s="18" t="s">
        <v>397</v>
      </c>
      <c r="C222" s="22" t="s">
        <v>190</v>
      </c>
      <c r="D222" s="38">
        <v>0.74784094999999995</v>
      </c>
      <c r="E222" s="20">
        <v>100</v>
      </c>
      <c r="F222" s="20">
        <v>2020</v>
      </c>
    </row>
    <row r="223" spans="1:6" ht="30" hidden="1">
      <c r="A223" s="20" t="s">
        <v>188</v>
      </c>
      <c r="B223" s="18" t="s">
        <v>398</v>
      </c>
      <c r="C223" s="22" t="s">
        <v>190</v>
      </c>
      <c r="D223" s="38">
        <v>0.33261322999999998</v>
      </c>
      <c r="E223" s="20">
        <v>100</v>
      </c>
      <c r="F223" s="20">
        <v>2020</v>
      </c>
    </row>
    <row r="224" spans="1:6" ht="30" hidden="1">
      <c r="A224" s="20" t="s">
        <v>188</v>
      </c>
      <c r="B224" s="18" t="s">
        <v>399</v>
      </c>
      <c r="C224" s="22" t="s">
        <v>190</v>
      </c>
      <c r="D224" s="38">
        <v>0.183</v>
      </c>
      <c r="E224" s="20">
        <v>100</v>
      </c>
      <c r="F224" s="20">
        <v>2020</v>
      </c>
    </row>
    <row r="225" spans="1:6" ht="30" hidden="1">
      <c r="A225" s="20" t="s">
        <v>188</v>
      </c>
      <c r="B225" s="39" t="s">
        <v>400</v>
      </c>
      <c r="C225" s="22" t="s">
        <v>190</v>
      </c>
      <c r="D225" s="38">
        <v>3.6783330000000003E-2</v>
      </c>
      <c r="E225" s="20">
        <v>100</v>
      </c>
      <c r="F225" s="20">
        <v>2020</v>
      </c>
    </row>
    <row r="226" spans="1:6" ht="30" hidden="1">
      <c r="A226" s="20" t="s">
        <v>188</v>
      </c>
      <c r="B226" s="39" t="s">
        <v>401</v>
      </c>
      <c r="C226" s="22" t="s">
        <v>190</v>
      </c>
      <c r="D226" s="38">
        <v>3.6783330000000003E-2</v>
      </c>
      <c r="E226" s="20">
        <v>100</v>
      </c>
      <c r="F226" s="20">
        <v>2020</v>
      </c>
    </row>
    <row r="227" spans="1:6" ht="30" hidden="1">
      <c r="A227" s="20" t="s">
        <v>188</v>
      </c>
      <c r="B227" s="39" t="s">
        <v>402</v>
      </c>
      <c r="C227" s="22" t="s">
        <v>190</v>
      </c>
      <c r="D227" s="38">
        <v>3.6783330000000003E-2</v>
      </c>
      <c r="E227" s="20">
        <v>100</v>
      </c>
      <c r="F227" s="20">
        <v>2020</v>
      </c>
    </row>
    <row r="228" spans="1:6" ht="30" hidden="1">
      <c r="A228" s="20" t="s">
        <v>188</v>
      </c>
      <c r="B228" s="18" t="s">
        <v>403</v>
      </c>
      <c r="C228" s="22" t="s">
        <v>404</v>
      </c>
      <c r="D228" s="38">
        <v>0.59499999999999997</v>
      </c>
      <c r="E228" s="20">
        <v>100</v>
      </c>
      <c r="F228" s="20">
        <v>2021</v>
      </c>
    </row>
    <row r="229" spans="1:6" ht="30" hidden="1">
      <c r="A229" s="20" t="s">
        <v>188</v>
      </c>
      <c r="B229" s="18" t="s">
        <v>405</v>
      </c>
      <c r="C229" s="22" t="s">
        <v>190</v>
      </c>
      <c r="D229" s="38">
        <v>0.499</v>
      </c>
      <c r="E229" s="20">
        <v>100</v>
      </c>
      <c r="F229" s="20">
        <v>2021</v>
      </c>
    </row>
    <row r="230" spans="1:6" ht="45" hidden="1">
      <c r="A230" s="20" t="s">
        <v>188</v>
      </c>
      <c r="B230" s="18" t="s">
        <v>406</v>
      </c>
      <c r="C230" s="22" t="s">
        <v>190</v>
      </c>
      <c r="D230" s="38">
        <v>0.32600000000000001</v>
      </c>
      <c r="E230" s="20">
        <v>100</v>
      </c>
      <c r="F230" s="20">
        <v>2021</v>
      </c>
    </row>
    <row r="231" spans="1:6" ht="30" hidden="1">
      <c r="A231" s="20" t="s">
        <v>188</v>
      </c>
      <c r="B231" s="18" t="s">
        <v>407</v>
      </c>
      <c r="C231" s="22" t="s">
        <v>190</v>
      </c>
      <c r="D231" s="38">
        <v>7.4999999999999997E-2</v>
      </c>
      <c r="E231" s="20">
        <v>100</v>
      </c>
      <c r="F231" s="20">
        <v>2021</v>
      </c>
    </row>
    <row r="232" spans="1:6" ht="60" hidden="1">
      <c r="A232" s="20" t="s">
        <v>188</v>
      </c>
      <c r="B232" s="18" t="s">
        <v>408</v>
      </c>
      <c r="C232" s="22" t="s">
        <v>409</v>
      </c>
      <c r="D232" s="38">
        <v>1.373</v>
      </c>
      <c r="E232" s="20">
        <v>100</v>
      </c>
      <c r="F232" s="20">
        <v>2021</v>
      </c>
    </row>
    <row r="233" spans="1:6" ht="30" hidden="1">
      <c r="A233" s="20" t="s">
        <v>188</v>
      </c>
      <c r="B233" s="18" t="s">
        <v>410</v>
      </c>
      <c r="C233" s="22" t="s">
        <v>411</v>
      </c>
      <c r="D233" s="38">
        <v>0.188</v>
      </c>
      <c r="E233" s="20">
        <v>100</v>
      </c>
      <c r="F233" s="20">
        <v>2021</v>
      </c>
    </row>
    <row r="234" spans="1:6" ht="30" hidden="1">
      <c r="A234" s="20" t="s">
        <v>188</v>
      </c>
      <c r="B234" s="18" t="s">
        <v>412</v>
      </c>
      <c r="C234" s="22" t="s">
        <v>413</v>
      </c>
      <c r="D234" s="38">
        <v>0.03</v>
      </c>
      <c r="E234" s="20">
        <v>100</v>
      </c>
      <c r="F234" s="20">
        <v>2021</v>
      </c>
    </row>
    <row r="235" spans="1:6" ht="30" hidden="1">
      <c r="A235" s="20" t="s">
        <v>188</v>
      </c>
      <c r="B235" s="18" t="s">
        <v>414</v>
      </c>
      <c r="C235" s="22" t="s">
        <v>413</v>
      </c>
      <c r="D235" s="38">
        <v>0.06</v>
      </c>
      <c r="E235" s="20">
        <v>100</v>
      </c>
      <c r="F235" s="20">
        <v>2021</v>
      </c>
    </row>
    <row r="236" spans="1:6" ht="45" hidden="1">
      <c r="A236" s="20" t="s">
        <v>188</v>
      </c>
      <c r="B236" s="18" t="s">
        <v>415</v>
      </c>
      <c r="C236" s="22" t="s">
        <v>416</v>
      </c>
      <c r="D236" s="38">
        <v>0.34499999999999997</v>
      </c>
      <c r="E236" s="20">
        <v>100</v>
      </c>
      <c r="F236" s="54">
        <v>2021</v>
      </c>
    </row>
    <row r="237" spans="1:6">
      <c r="A237" s="65" t="s">
        <v>188</v>
      </c>
      <c r="B237" s="18" t="s">
        <v>510</v>
      </c>
      <c r="C237" s="22" t="s">
        <v>190</v>
      </c>
      <c r="D237" s="38">
        <v>70.14</v>
      </c>
      <c r="E237" s="65"/>
      <c r="F237" s="54" t="s">
        <v>503</v>
      </c>
    </row>
    <row r="238" spans="1:6">
      <c r="A238" s="299" t="s">
        <v>390</v>
      </c>
      <c r="B238" s="299"/>
      <c r="C238" s="299"/>
      <c r="D238" s="299"/>
      <c r="E238" s="299"/>
      <c r="F238" s="299"/>
    </row>
    <row r="239" spans="1:6" ht="45">
      <c r="A239" s="20" t="s">
        <v>186</v>
      </c>
      <c r="B239" s="18" t="s">
        <v>417</v>
      </c>
      <c r="C239" s="22" t="s">
        <v>62</v>
      </c>
      <c r="D239" s="20">
        <v>0.46</v>
      </c>
      <c r="E239" s="20">
        <v>100</v>
      </c>
      <c r="F239" s="20">
        <v>2021</v>
      </c>
    </row>
    <row r="240" spans="1:6" ht="60" hidden="1">
      <c r="A240" s="68" t="s">
        <v>418</v>
      </c>
      <c r="B240" s="48" t="s">
        <v>419</v>
      </c>
      <c r="C240" s="69" t="s">
        <v>420</v>
      </c>
      <c r="D240" s="56">
        <v>160.08000000000001</v>
      </c>
      <c r="E240" s="56"/>
      <c r="F240" s="56">
        <v>2021</v>
      </c>
    </row>
    <row r="241" spans="1:6">
      <c r="A241" s="68" t="s">
        <v>188</v>
      </c>
      <c r="B241" s="50" t="s">
        <v>513</v>
      </c>
      <c r="C241" s="69" t="s">
        <v>190</v>
      </c>
      <c r="D241" s="56">
        <v>5.97</v>
      </c>
      <c r="E241" s="56">
        <v>100</v>
      </c>
      <c r="F241" s="56" t="s">
        <v>503</v>
      </c>
    </row>
    <row r="242" spans="1:6">
      <c r="A242" s="296" t="s">
        <v>450</v>
      </c>
      <c r="B242" s="296"/>
      <c r="C242" s="296"/>
      <c r="D242" s="296"/>
      <c r="E242" s="296"/>
      <c r="F242" s="296"/>
    </row>
    <row r="243" spans="1:6" s="6" customFormat="1" ht="30">
      <c r="A243" s="24" t="s">
        <v>186</v>
      </c>
      <c r="B243" s="28" t="s">
        <v>457</v>
      </c>
      <c r="C243" s="28" t="s">
        <v>62</v>
      </c>
      <c r="D243" s="40">
        <v>269</v>
      </c>
      <c r="E243" s="24">
        <v>100</v>
      </c>
      <c r="F243" s="24">
        <v>2021</v>
      </c>
    </row>
    <row r="244" spans="1:6" s="6" customFormat="1">
      <c r="A244" s="300" t="s">
        <v>463</v>
      </c>
      <c r="B244" s="301"/>
      <c r="C244" s="301"/>
      <c r="D244" s="301"/>
      <c r="E244" s="301"/>
      <c r="F244" s="302"/>
    </row>
    <row r="245" spans="1:6" s="6" customFormat="1">
      <c r="A245" s="24" t="s">
        <v>188</v>
      </c>
      <c r="B245" s="28" t="s">
        <v>505</v>
      </c>
      <c r="C245" s="28" t="s">
        <v>190</v>
      </c>
      <c r="D245" s="40">
        <v>0.98</v>
      </c>
      <c r="E245" s="24">
        <v>100</v>
      </c>
      <c r="F245" s="24">
        <v>2020</v>
      </c>
    </row>
    <row r="246" spans="1:6" s="6" customFormat="1" ht="45">
      <c r="A246" s="63" t="s">
        <v>249</v>
      </c>
      <c r="B246" s="28" t="s">
        <v>504</v>
      </c>
      <c r="C246" s="28" t="s">
        <v>507</v>
      </c>
      <c r="D246" s="40">
        <v>350.94</v>
      </c>
      <c r="E246" s="24">
        <v>100</v>
      </c>
      <c r="F246" s="24">
        <v>2021</v>
      </c>
    </row>
    <row r="247" spans="1:6" s="6" customFormat="1">
      <c r="A247" s="303" t="s">
        <v>367</v>
      </c>
      <c r="B247" s="304"/>
      <c r="C247" s="304"/>
      <c r="D247" s="304"/>
      <c r="E247" s="304"/>
      <c r="F247" s="305"/>
    </row>
    <row r="248" spans="1:6" s="6" customFormat="1">
      <c r="A248" s="63" t="s">
        <v>188</v>
      </c>
      <c r="B248" s="28" t="s">
        <v>508</v>
      </c>
      <c r="C248" s="28" t="s">
        <v>190</v>
      </c>
      <c r="D248" s="40">
        <v>8.9600000000000009</v>
      </c>
      <c r="E248" s="24">
        <v>100</v>
      </c>
      <c r="F248" s="24">
        <v>2020</v>
      </c>
    </row>
    <row r="249" spans="1:6" s="6" customFormat="1">
      <c r="A249" s="303" t="s">
        <v>434</v>
      </c>
      <c r="B249" s="304"/>
      <c r="C249" s="304"/>
      <c r="D249" s="304"/>
      <c r="E249" s="304"/>
      <c r="F249" s="305"/>
    </row>
    <row r="250" spans="1:6" s="6" customFormat="1">
      <c r="A250" s="63" t="s">
        <v>188</v>
      </c>
      <c r="B250" s="28" t="s">
        <v>509</v>
      </c>
      <c r="C250" s="28" t="s">
        <v>190</v>
      </c>
      <c r="D250" s="40">
        <v>11.59</v>
      </c>
      <c r="E250" s="24">
        <v>100</v>
      </c>
      <c r="F250" s="24">
        <v>2020</v>
      </c>
    </row>
    <row r="251" spans="1:6" s="6" customFormat="1">
      <c r="A251" s="300" t="s">
        <v>318</v>
      </c>
      <c r="B251" s="301"/>
      <c r="C251" s="301"/>
      <c r="D251" s="301"/>
      <c r="E251" s="301"/>
      <c r="F251" s="302"/>
    </row>
    <row r="252" spans="1:6" s="6" customFormat="1">
      <c r="A252" s="24" t="s">
        <v>188</v>
      </c>
      <c r="B252" s="28" t="s">
        <v>502</v>
      </c>
      <c r="C252" s="28" t="s">
        <v>190</v>
      </c>
      <c r="D252" s="40">
        <v>5.34</v>
      </c>
      <c r="E252" s="24">
        <v>100</v>
      </c>
      <c r="F252" s="24">
        <v>2020</v>
      </c>
    </row>
    <row r="253" spans="1:6" s="6" customFormat="1">
      <c r="A253" s="300" t="s">
        <v>458</v>
      </c>
      <c r="B253" s="301"/>
      <c r="C253" s="301"/>
      <c r="D253" s="301"/>
      <c r="E253" s="301"/>
      <c r="F253" s="302"/>
    </row>
    <row r="254" spans="1:6" s="6" customFormat="1">
      <c r="A254" s="24" t="s">
        <v>188</v>
      </c>
      <c r="B254" s="28" t="s">
        <v>505</v>
      </c>
      <c r="C254" s="28" t="s">
        <v>190</v>
      </c>
      <c r="D254" s="40">
        <v>3.13</v>
      </c>
      <c r="E254" s="24">
        <v>100</v>
      </c>
      <c r="F254" s="24">
        <v>2020</v>
      </c>
    </row>
    <row r="255" spans="1:6" s="6" customFormat="1">
      <c r="A255" s="300" t="s">
        <v>421</v>
      </c>
      <c r="B255" s="301"/>
      <c r="C255" s="301"/>
      <c r="D255" s="301"/>
      <c r="E255" s="301"/>
      <c r="F255" s="302"/>
    </row>
    <row r="256" spans="1:6" s="6" customFormat="1">
      <c r="A256" s="24" t="s">
        <v>188</v>
      </c>
      <c r="B256" s="28" t="s">
        <v>511</v>
      </c>
      <c r="C256" s="28" t="s">
        <v>190</v>
      </c>
      <c r="D256" s="40">
        <v>0.89</v>
      </c>
      <c r="E256" s="24">
        <v>100</v>
      </c>
      <c r="F256" s="24">
        <v>2020</v>
      </c>
    </row>
    <row r="257" spans="1:6" s="6" customFormat="1">
      <c r="A257" s="300" t="s">
        <v>374</v>
      </c>
      <c r="B257" s="301"/>
      <c r="C257" s="301"/>
      <c r="D257" s="301"/>
      <c r="E257" s="301"/>
      <c r="F257" s="302"/>
    </row>
    <row r="258" spans="1:6" s="6" customFormat="1">
      <c r="A258" s="24" t="s">
        <v>188</v>
      </c>
      <c r="B258" s="28" t="s">
        <v>512</v>
      </c>
      <c r="C258" s="28" t="s">
        <v>190</v>
      </c>
      <c r="D258" s="40">
        <v>1.1200000000000001</v>
      </c>
      <c r="E258" s="24">
        <v>100</v>
      </c>
      <c r="F258" s="24">
        <v>2020</v>
      </c>
    </row>
    <row r="259" spans="1:6">
      <c r="A259" s="296" t="s">
        <v>501</v>
      </c>
      <c r="B259" s="296"/>
      <c r="C259" s="296"/>
      <c r="D259" s="296"/>
      <c r="E259" s="296"/>
      <c r="F259" s="296"/>
    </row>
    <row r="260" spans="1:6" ht="85.5" customHeight="1">
      <c r="A260" s="30" t="s">
        <v>186</v>
      </c>
      <c r="B260" s="18" t="s">
        <v>480</v>
      </c>
      <c r="C260" s="28" t="s">
        <v>62</v>
      </c>
      <c r="D260" s="36">
        <v>234.297</v>
      </c>
      <c r="E260" s="24">
        <v>100</v>
      </c>
      <c r="F260" s="24">
        <v>2021</v>
      </c>
    </row>
  </sheetData>
  <autoFilter ref="A3:F240">
    <filterColumn colId="2">
      <filters>
        <filter val="Строительство"/>
      </filters>
    </filterColumn>
  </autoFilter>
  <mergeCells count="13">
    <mergeCell ref="A259:F259"/>
    <mergeCell ref="A1:F2"/>
    <mergeCell ref="A26:F26"/>
    <mergeCell ref="A73:F73"/>
    <mergeCell ref="A238:F238"/>
    <mergeCell ref="A242:F242"/>
    <mergeCell ref="A244:F244"/>
    <mergeCell ref="A247:F247"/>
    <mergeCell ref="A249:F249"/>
    <mergeCell ref="A251:F251"/>
    <mergeCell ref="A253:F253"/>
    <mergeCell ref="A255:F255"/>
    <mergeCell ref="A257:F257"/>
  </mergeCells>
  <pageMargins left="0.25" right="0.25" top="0.75" bottom="0.75" header="0.3" footer="0.3"/>
  <pageSetup paperSize="9" scale="76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НАЦ ЦЕЛЬ (1)</vt:lpstr>
      <vt:lpstr>НАЦ ЦЕЛЬ (2)</vt:lpstr>
      <vt:lpstr>НАЦ ЦЕЛЬ (3)</vt:lpstr>
      <vt:lpstr>НАЦ ЦЕЛЬ (4)</vt:lpstr>
      <vt:lpstr>Благоустр 2019-2021</vt:lpstr>
      <vt:lpstr>ОКС 2019-2021</vt:lpstr>
      <vt:lpstr>'ОКС 2019-2021'!Область_печати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Долженкова Надежда Игоревна</cp:lastModifiedBy>
  <cp:lastPrinted>2023-07-14T02:50:29Z</cp:lastPrinted>
  <dcterms:created xsi:type="dcterms:W3CDTF">2022-05-18T21:25:14Z</dcterms:created>
  <dcterms:modified xsi:type="dcterms:W3CDTF">2023-11-22T03:16:57Z</dcterms:modified>
</cp:coreProperties>
</file>